
<file path=[Content_Types].xml><?xml version="1.0" encoding="utf-8"?>
<Types xmlns="http://schemas.openxmlformats.org/package/2006/content-types">
  <Default Extension="xml" ContentType="application/xml"/>
  <Default Extension="jpeg" ContentType="image/jpeg"/>
  <Default Extension="vml" ContentType="application/vnd.openxmlformats-officedocument.vmlDrawing"/>
  <Default Extension="png" ContentType="image/png"/>
  <Default Extension="rels" ContentType="application/vnd.openxmlformats-package.relationships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25203"/>
  <workbookPr autoCompressPictures="0"/>
  <bookViews>
    <workbookView xWindow="43940" yWindow="1180" windowWidth="32800" windowHeight="16160"/>
  </bookViews>
  <sheets>
    <sheet name="Sheet1" sheetId="1" r:id="rId1"/>
    <sheet name="Sheet2" sheetId="2" r:id="rId2"/>
    <sheet name="Sheet3" sheetId="3" r:id="rId3"/>
  </sheets>
  <calcPr calcId="140001" concurrentCalc="0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K75" i="1" l="1"/>
  <c r="K74" i="1"/>
  <c r="K73" i="1"/>
  <c r="K72" i="1"/>
  <c r="K71" i="1"/>
  <c r="K70" i="1"/>
  <c r="K68" i="1"/>
  <c r="K67" i="1"/>
  <c r="K66" i="1"/>
  <c r="K65" i="1"/>
  <c r="K64" i="1"/>
  <c r="K63" i="1"/>
  <c r="K62" i="1"/>
  <c r="K61" i="1"/>
  <c r="K59" i="1"/>
  <c r="K57" i="1"/>
  <c r="K56" i="1"/>
  <c r="K55" i="1"/>
  <c r="K54" i="1"/>
  <c r="K53" i="1"/>
  <c r="K52" i="1"/>
  <c r="K51" i="1"/>
  <c r="K50" i="1"/>
  <c r="K42" i="1"/>
  <c r="K41" i="1"/>
  <c r="K40" i="1"/>
  <c r="K39" i="1"/>
  <c r="K38" i="1"/>
  <c r="K37" i="1"/>
  <c r="K36" i="1"/>
  <c r="K35" i="1"/>
  <c r="K33" i="1"/>
  <c r="K32" i="1"/>
  <c r="K31" i="1"/>
  <c r="K30" i="1"/>
  <c r="K29" i="1"/>
  <c r="K28" i="1"/>
  <c r="K27" i="1"/>
  <c r="K26" i="1"/>
  <c r="K24" i="1"/>
  <c r="K22" i="1"/>
  <c r="K21" i="1"/>
  <c r="K20" i="1"/>
  <c r="K19" i="1"/>
  <c r="K18" i="1"/>
  <c r="K6" i="1"/>
  <c r="K7" i="1"/>
  <c r="K8" i="1"/>
  <c r="K9" i="1"/>
  <c r="K10" i="1"/>
  <c r="K11" i="1"/>
  <c r="K12" i="1"/>
  <c r="K13" i="1"/>
  <c r="K14" i="1"/>
  <c r="K15" i="1"/>
  <c r="K16" i="1"/>
  <c r="K5" i="1"/>
</calcChain>
</file>

<file path=xl/comments1.xml><?xml version="1.0" encoding="utf-8"?>
<comments xmlns="http://schemas.openxmlformats.org/spreadsheetml/2006/main">
  <authors>
    <author>Anna Karlafti</author>
  </authors>
  <commentList>
    <comment ref="G5" authorId="0">
      <text>
        <r>
          <rPr>
            <sz val="9"/>
            <color indexed="81"/>
            <rFont val="Tahoma"/>
            <family val="2"/>
            <charset val="161"/>
          </rPr>
          <t xml:space="preserve">
</t>
        </r>
      </text>
    </comment>
    <comment ref="G6" authorId="0">
      <text>
        <r>
          <rPr>
            <sz val="9"/>
            <color indexed="81"/>
            <rFont val="Tahoma"/>
            <family val="2"/>
            <charset val="161"/>
          </rPr>
          <t xml:space="preserve">
</t>
        </r>
      </text>
    </comment>
    <comment ref="G7" authorId="0">
      <text>
        <r>
          <rPr>
            <sz val="9"/>
            <color indexed="81"/>
            <rFont val="Tahoma"/>
            <family val="2"/>
            <charset val="161"/>
          </rPr>
          <t xml:space="preserve">
</t>
        </r>
      </text>
    </comment>
    <comment ref="G8" authorId="0">
      <text>
        <r>
          <rPr>
            <sz val="9"/>
            <color indexed="81"/>
            <rFont val="Tahoma"/>
            <family val="2"/>
            <charset val="161"/>
          </rPr>
          <t xml:space="preserve">
</t>
        </r>
      </text>
    </comment>
    <comment ref="G9" authorId="0">
      <text/>
    </comment>
    <comment ref="G10" authorId="0">
      <text>
        <r>
          <rPr>
            <sz val="9"/>
            <color indexed="81"/>
            <rFont val="Tahoma"/>
            <family val="2"/>
            <charset val="161"/>
          </rPr>
          <t xml:space="preserve">
</t>
        </r>
      </text>
    </comment>
    <comment ref="G11" authorId="0">
      <text>
        <r>
          <rPr>
            <sz val="9"/>
            <color indexed="81"/>
            <rFont val="Tahoma"/>
            <family val="2"/>
            <charset val="161"/>
          </rPr>
          <t xml:space="preserve">
</t>
        </r>
      </text>
    </comment>
    <comment ref="G12" authorId="0">
      <text>
        <r>
          <rPr>
            <sz val="9"/>
            <color indexed="81"/>
            <rFont val="Tahoma"/>
            <family val="2"/>
            <charset val="161"/>
          </rPr>
          <t xml:space="preserve">
</t>
        </r>
      </text>
    </comment>
    <comment ref="G16" authorId="0">
      <text>
        <r>
          <rPr>
            <sz val="9"/>
            <color indexed="81"/>
            <rFont val="Tahoma"/>
            <family val="2"/>
            <charset val="161"/>
          </rPr>
          <t xml:space="preserve">
</t>
        </r>
      </text>
    </comment>
    <comment ref="G18" authorId="0">
      <text>
        <r>
          <rPr>
            <sz val="9"/>
            <color indexed="81"/>
            <rFont val="Tahoma"/>
            <family val="2"/>
            <charset val="161"/>
          </rPr>
          <t xml:space="preserve">
</t>
        </r>
      </text>
    </comment>
    <comment ref="G19" authorId="0">
      <text>
        <r>
          <rPr>
            <sz val="9"/>
            <color indexed="81"/>
            <rFont val="Tahoma"/>
            <family val="2"/>
            <charset val="161"/>
          </rPr>
          <t xml:space="preserve">
</t>
        </r>
      </text>
    </comment>
    <comment ref="G20" authorId="0">
      <text>
        <r>
          <rPr>
            <sz val="9"/>
            <color indexed="81"/>
            <rFont val="Tahoma"/>
            <family val="2"/>
            <charset val="161"/>
          </rPr>
          <t xml:space="preserve">
</t>
        </r>
      </text>
    </comment>
    <comment ref="G21" authorId="0">
      <text>
        <r>
          <rPr>
            <sz val="9"/>
            <color indexed="81"/>
            <rFont val="Tahoma"/>
            <family val="2"/>
            <charset val="161"/>
          </rPr>
          <t xml:space="preserve">
</t>
        </r>
      </text>
    </comment>
    <comment ref="G24" authorId="0">
      <text>
        <r>
          <rPr>
            <sz val="9"/>
            <color indexed="81"/>
            <rFont val="Tahoma"/>
            <family val="2"/>
            <charset val="161"/>
          </rPr>
          <t xml:space="preserve">
</t>
        </r>
      </text>
    </comment>
    <comment ref="G26" authorId="0">
      <text>
        <r>
          <rPr>
            <sz val="9"/>
            <color indexed="81"/>
            <rFont val="Tahoma"/>
            <family val="2"/>
            <charset val="161"/>
          </rPr>
          <t xml:space="preserve">
</t>
        </r>
      </text>
    </comment>
    <comment ref="G27" authorId="0">
      <text>
        <r>
          <rPr>
            <sz val="9"/>
            <color indexed="81"/>
            <rFont val="Tahoma"/>
            <family val="2"/>
            <charset val="161"/>
          </rPr>
          <t xml:space="preserve">
</t>
        </r>
      </text>
    </comment>
    <comment ref="G28" authorId="0">
      <text>
        <r>
          <rPr>
            <sz val="9"/>
            <color indexed="81"/>
            <rFont val="Tahoma"/>
            <family val="2"/>
            <charset val="161"/>
          </rPr>
          <t xml:space="preserve">
</t>
        </r>
      </text>
    </comment>
    <comment ref="G29" authorId="0">
      <text>
        <r>
          <rPr>
            <sz val="9"/>
            <color indexed="81"/>
            <rFont val="Tahoma"/>
            <family val="2"/>
            <charset val="161"/>
          </rPr>
          <t xml:space="preserve">
</t>
        </r>
      </text>
    </comment>
    <comment ref="G30" authorId="0">
      <text>
        <r>
          <rPr>
            <sz val="9"/>
            <color indexed="81"/>
            <rFont val="Tahoma"/>
            <family val="2"/>
            <charset val="161"/>
          </rPr>
          <t xml:space="preserve">
</t>
        </r>
      </text>
    </comment>
    <comment ref="G31" authorId="0">
      <text>
        <r>
          <rPr>
            <sz val="9"/>
            <color indexed="81"/>
            <rFont val="Tahoma"/>
            <family val="2"/>
            <charset val="161"/>
          </rPr>
          <t xml:space="preserve">
</t>
        </r>
      </text>
    </comment>
    <comment ref="G32" authorId="0">
      <text>
        <r>
          <rPr>
            <sz val="9"/>
            <color indexed="81"/>
            <rFont val="Tahoma"/>
            <family val="2"/>
            <charset val="161"/>
          </rPr>
          <t xml:space="preserve">
</t>
        </r>
      </text>
    </comment>
    <comment ref="G33" authorId="0">
      <text/>
    </comment>
    <comment ref="G35" authorId="0">
      <text/>
    </comment>
    <comment ref="G36" authorId="0">
      <text/>
    </comment>
    <comment ref="G37" authorId="0">
      <text/>
    </comment>
    <comment ref="G38" authorId="0">
      <text/>
    </comment>
    <comment ref="G39" authorId="0">
      <text/>
    </comment>
    <comment ref="G40" authorId="0">
      <text/>
    </comment>
    <comment ref="G41" authorId="0">
      <text/>
    </comment>
    <comment ref="G42" authorId="0">
      <text/>
    </comment>
    <comment ref="G50" authorId="0">
      <text/>
    </comment>
    <comment ref="G51" authorId="0">
      <text/>
    </comment>
    <comment ref="G52" authorId="0">
      <text/>
    </comment>
    <comment ref="G53" authorId="0">
      <text/>
    </comment>
    <comment ref="G54" authorId="0">
      <text/>
    </comment>
    <comment ref="G55" authorId="0">
      <text/>
    </comment>
    <comment ref="G56" authorId="0">
      <text/>
    </comment>
    <comment ref="G57" authorId="0">
      <text/>
    </comment>
    <comment ref="G59" authorId="0">
      <text/>
    </comment>
    <comment ref="G61" authorId="0">
      <text/>
    </comment>
    <comment ref="G62" authorId="0">
      <text/>
    </comment>
    <comment ref="G63" authorId="0">
      <text/>
    </comment>
    <comment ref="G64" authorId="0">
      <text/>
    </comment>
    <comment ref="G65" authorId="0">
      <text/>
    </comment>
    <comment ref="G66" authorId="0">
      <text/>
    </comment>
    <comment ref="G67" authorId="0">
      <text/>
    </comment>
    <comment ref="G68" authorId="0">
      <text/>
    </comment>
    <comment ref="G70" authorId="0">
      <text/>
    </comment>
    <comment ref="G71" authorId="0">
      <text/>
    </comment>
    <comment ref="G72" authorId="0">
      <text/>
    </comment>
    <comment ref="G73" authorId="0">
      <text/>
    </comment>
    <comment ref="G74" authorId="0">
      <text/>
    </comment>
    <comment ref="G75" authorId="0">
      <text/>
    </comment>
  </commentList>
</comments>
</file>

<file path=xl/sharedStrings.xml><?xml version="1.0" encoding="utf-8"?>
<sst xmlns="http://schemas.openxmlformats.org/spreadsheetml/2006/main" count="579" uniqueCount="157">
  <si>
    <t>E&amp;A PURE BEAUTY PRICELIST</t>
  </si>
  <si>
    <t>Date</t>
  </si>
  <si>
    <t>13-05-2015</t>
  </si>
  <si>
    <t>PCS/CRTN</t>
  </si>
  <si>
    <t>CRTN SIZE</t>
  </si>
  <si>
    <t>CPNP</t>
  </si>
  <si>
    <t>BARCODE</t>
  </si>
  <si>
    <t>Prod. Line</t>
  </si>
  <si>
    <t>Prod. Code</t>
  </si>
  <si>
    <t>BALMS</t>
  </si>
  <si>
    <t>Price per Piece</t>
  </si>
  <si>
    <t>Domestic retail price</t>
  </si>
  <si>
    <t>MOQ</t>
  </si>
  <si>
    <t>DETAILS</t>
  </si>
  <si>
    <t>SAMPLE ORDER (one-time)</t>
  </si>
  <si>
    <t>PRIVATE LABEL MOQ</t>
  </si>
  <si>
    <t>BULK MOQ</t>
  </si>
  <si>
    <t>45x30x21</t>
  </si>
  <si>
    <t>BODYCARE</t>
  </si>
  <si>
    <t>ΒΒ001</t>
  </si>
  <si>
    <t xml:space="preserve">Beeswax Balm Chamomile 100ml </t>
  </si>
  <si>
    <t>45x30x15</t>
  </si>
  <si>
    <t>ΒΒ00150</t>
  </si>
  <si>
    <t>Beeswax Balm Chamomile 50ml</t>
  </si>
  <si>
    <t>BB00250</t>
  </si>
  <si>
    <t>Beeswax Balm INDIGO NATURALIS 50ml</t>
  </si>
  <si>
    <t>BABY</t>
  </si>
  <si>
    <t>BB00450</t>
  </si>
  <si>
    <t>Beeswax Balm CALENDULA ALMOND 50ml</t>
  </si>
  <si>
    <t>BB006</t>
  </si>
  <si>
    <t>Beeswax BODY BUTTER 100ml</t>
  </si>
  <si>
    <t>BB00550</t>
  </si>
  <si>
    <t>Beeswax FACE BALM 50ml</t>
  </si>
  <si>
    <t>BB00350</t>
  </si>
  <si>
    <t>Natural MASK &amp; SCRUB balm 2in1 50ml</t>
  </si>
  <si>
    <t>14x16x10</t>
  </si>
  <si>
    <t>LB001</t>
  </si>
  <si>
    <t>Lip balm Natural Olive 5ml</t>
  </si>
  <si>
    <t>LB007</t>
  </si>
  <si>
    <t>Lip balm Orange 5ml</t>
  </si>
  <si>
    <t>LB002</t>
  </si>
  <si>
    <t>Lip balm Rose 5ml</t>
  </si>
  <si>
    <t>LB005</t>
  </si>
  <si>
    <t>Lip balm Vanilla 5ml</t>
  </si>
  <si>
    <t>SB001</t>
  </si>
  <si>
    <t xml:space="preserve">Teatree &amp; Green Clay acne topical treatment jar 20ml </t>
  </si>
  <si>
    <t>BODY OILS</t>
  </si>
  <si>
    <t>BO00150</t>
  </si>
  <si>
    <t>BABY OIL ALMOND CALENDULA 50ml</t>
  </si>
  <si>
    <t>BO00250</t>
  </si>
  <si>
    <t>BODY OIL SPRAY YLANG YLANG ARGAN 50ml</t>
  </si>
  <si>
    <t>25x18x12</t>
  </si>
  <si>
    <t>PO00110</t>
  </si>
  <si>
    <t>PERFUME OIL ROLLON YLANG YLANG LEMON 10ml</t>
  </si>
  <si>
    <t>FO00130</t>
  </si>
  <si>
    <t>SERUM 8 botanicals ARGAN HELICHRYSUM 30ml</t>
  </si>
  <si>
    <t>HB00130</t>
  </si>
  <si>
    <t>HEELS BALM VITAMIN SPREAD 30ml</t>
  </si>
  <si>
    <t>HAIR OILS</t>
  </si>
  <si>
    <t>HO00150</t>
  </si>
  <si>
    <t>VOLUMINUS HAIR MASK-ALOE AVOCADO ARGAN 50ml</t>
  </si>
  <si>
    <t>SOAPS 120g</t>
  </si>
  <si>
    <t>BULK PRICE</t>
  </si>
  <si>
    <t>EXTRA VIRGIN</t>
  </si>
  <si>
    <t>EL001</t>
  </si>
  <si>
    <t>Pure 120g -White paper box, ribbon, sticker</t>
  </si>
  <si>
    <t>MIXED CODES</t>
  </si>
  <si>
    <t>PER CODE</t>
  </si>
  <si>
    <t>EL002</t>
  </si>
  <si>
    <t>Wild Rose 120g -White paper box, ribbon, sticker</t>
  </si>
  <si>
    <t>EL003</t>
  </si>
  <si>
    <t>Chamomile 120g -White paper box, ribbon, sticker</t>
  </si>
  <si>
    <t>EL004</t>
  </si>
  <si>
    <t>5 Herbs 120g -White paper box, ribbon, sticker</t>
  </si>
  <si>
    <t>EL005</t>
  </si>
  <si>
    <t>Goat Milk 120g -White paper box, ribbon, sticker</t>
  </si>
  <si>
    <t>EL006</t>
  </si>
  <si>
    <t>Lavender 120g -White paper box, ribbon, sticker</t>
  </si>
  <si>
    <t>EL007</t>
  </si>
  <si>
    <t>Orange- Cinnamon 120g. -White paper box, ribbon, sticker</t>
  </si>
  <si>
    <t>EL008</t>
  </si>
  <si>
    <t>Donkey Milk&amp;Silk 120g -White paper box, ribbon, sticker</t>
  </si>
  <si>
    <t>EL001W</t>
  </si>
  <si>
    <t>Pure 120g -Paper wrap (White or Kraft)</t>
  </si>
  <si>
    <t>EL002W</t>
  </si>
  <si>
    <t>Wild Rose 120g-Paper wrap (White or Kraft)</t>
  </si>
  <si>
    <t>EL003W</t>
  </si>
  <si>
    <t>Chamomile 120g-Paper wrap (White or Kraft)</t>
  </si>
  <si>
    <t>EL004W</t>
  </si>
  <si>
    <t>5 Herbs 120g-Paper wrap (White or Kraft)</t>
  </si>
  <si>
    <t>EL005W</t>
  </si>
  <si>
    <t>Goat Milk 120g-Paper wrap (White)</t>
  </si>
  <si>
    <t>EL006W</t>
  </si>
  <si>
    <t>Lavender 120g-Paper wrap (White or Kraft)</t>
  </si>
  <si>
    <t>EL007W</t>
  </si>
  <si>
    <t>Orange- Cinnamon 120g.-Paper wrap (White or Kraft)</t>
  </si>
  <si>
    <t>EL008W</t>
  </si>
  <si>
    <t>Donkey Milk&amp;Silk 120g-Paper wrap (White or Kraft)</t>
  </si>
  <si>
    <t>SOAPS 60g</t>
  </si>
  <si>
    <t>EL00160W</t>
  </si>
  <si>
    <t>Pure 60g -Paper wrap (White or Kraft)</t>
  </si>
  <si>
    <t>EL00260W</t>
  </si>
  <si>
    <t>Wild Rose 60g -Paper wrap (White or Kraft)</t>
  </si>
  <si>
    <t>EL00360W</t>
  </si>
  <si>
    <t>Chamomile 60g -Paper wrap (White or Kraft)</t>
  </si>
  <si>
    <t>EL00460W</t>
  </si>
  <si>
    <t>5 Herbs 60g -Paper wrap (White or Kraft)</t>
  </si>
  <si>
    <t>EL00560W</t>
  </si>
  <si>
    <t>Goat Milk 60g -Paper wrap (White only)</t>
  </si>
  <si>
    <t>EL00660W</t>
  </si>
  <si>
    <t>Lavender 60g-Paper wrap (White or Kraft)</t>
  </si>
  <si>
    <t>EL00760W</t>
  </si>
  <si>
    <t>Orange- Cinnamon 60g.-Paper wrap (White or Kraft)</t>
  </si>
  <si>
    <t>EL00860W</t>
  </si>
  <si>
    <t>Donkey Milk&amp;Silk 60g-Paper wrap (White or Kraft)</t>
  </si>
  <si>
    <t>SOAPS 30g</t>
  </si>
  <si>
    <t>EL00130W</t>
  </si>
  <si>
    <t>Pure 30g (filmwrap with sticker - pouch is extra 0.12EUR/piece)</t>
  </si>
  <si>
    <t>PREMIUM</t>
  </si>
  <si>
    <t>BIOEL001</t>
  </si>
  <si>
    <t>Pure 120g - Luxury packaging with ribbon and sticker</t>
  </si>
  <si>
    <t xml:space="preserve"> ALL CODES  OR SINGLE CODE</t>
  </si>
  <si>
    <t>35 PER CODE</t>
  </si>
  <si>
    <t>N/A</t>
  </si>
  <si>
    <t>BIOEL002</t>
  </si>
  <si>
    <t>Wild Rose 120g - Luxury packaging with ribbon and sticker</t>
  </si>
  <si>
    <t>BIOEL003</t>
  </si>
  <si>
    <t>Chamomile 120g- Luxury packaging with ribbon and sticker</t>
  </si>
  <si>
    <t>BIOEL004</t>
  </si>
  <si>
    <t>5 Herbs 120g- Luxury packaging with ribbon and sticker</t>
  </si>
  <si>
    <t>BIOEL005</t>
  </si>
  <si>
    <t>Goat Milk 120g- Luxury packaging with ribbon and sticker</t>
  </si>
  <si>
    <t>BIOEL006</t>
  </si>
  <si>
    <t>Lavender 120g- Luxury packaging with ribbon and sticker</t>
  </si>
  <si>
    <t>BIOEL007</t>
  </si>
  <si>
    <t>Orange- Cinnamon 120g.- Luxury packaging with ribbon and sticker</t>
  </si>
  <si>
    <t>BIOEL008</t>
  </si>
  <si>
    <t>Donkey Milk&amp;Silk 120g- Luxury packaging with ribbon and sticker</t>
  </si>
  <si>
    <t>SOAPS 95g</t>
  </si>
  <si>
    <t>FYTOSKIN</t>
  </si>
  <si>
    <t>FS001</t>
  </si>
  <si>
    <t>HYPERICUM (filmwrap with sticker)</t>
  </si>
  <si>
    <t>FS005</t>
  </si>
  <si>
    <t>ARGAN SILK (filmwrap with sticker)</t>
  </si>
  <si>
    <t>FS004</t>
  </si>
  <si>
    <t>INDIGO NATURALIS (filmwrap with sticker)</t>
  </si>
  <si>
    <t>FS006</t>
  </si>
  <si>
    <t>SPIRULINA GREEN CLAY (filmwrap with sticker)</t>
  </si>
  <si>
    <t>FS002</t>
  </si>
  <si>
    <t>CHARCOAL DETOX (filmwrap with sticker)</t>
  </si>
  <si>
    <t>FS003</t>
  </si>
  <si>
    <t>ALMOND CALENDULA (filmwrap with sticker)</t>
  </si>
  <si>
    <t>Wholesale Price</t>
  </si>
  <si>
    <t>Suggested Retail Price</t>
  </si>
  <si>
    <t>Private Label MOQ</t>
  </si>
  <si>
    <t>*</t>
  </si>
  <si>
    <t>Mixed Codes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</si>
</sst>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.00\ [$€-1];[Red]\-#,##0.00\ [$€-1]"/>
  </numFmts>
  <fonts count="14" x14ac:knownFonts="1">
    <font>
      <sz val="11"/>
      <color theme="1"/>
      <name val="Calibri"/>
      <family val="2"/>
      <scheme val="minor"/>
    </font>
    <font>
      <sz val="8"/>
      <color theme="1"/>
      <name val="Calibri"/>
      <family val="2"/>
      <charset val="161"/>
      <scheme val="minor"/>
    </font>
    <font>
      <sz val="9"/>
      <color theme="1"/>
      <name val="Calibri"/>
      <family val="2"/>
      <charset val="161"/>
      <scheme val="minor"/>
    </font>
    <font>
      <b/>
      <sz val="14"/>
      <color theme="1"/>
      <name val="Calibri"/>
      <family val="2"/>
      <charset val="161"/>
      <scheme val="minor"/>
    </font>
    <font>
      <sz val="10"/>
      <color theme="1"/>
      <name val="Calibri"/>
      <family val="2"/>
      <charset val="161"/>
      <scheme val="minor"/>
    </font>
    <font>
      <b/>
      <sz val="10"/>
      <color rgb="FFFF0000"/>
      <name val="Calibri"/>
      <family val="2"/>
      <charset val="161"/>
      <scheme val="minor"/>
    </font>
    <font>
      <b/>
      <sz val="9"/>
      <color theme="1"/>
      <name val="Calibri"/>
      <family val="2"/>
      <charset val="161"/>
      <scheme val="minor"/>
    </font>
    <font>
      <b/>
      <sz val="10"/>
      <color theme="1"/>
      <name val="Calibri"/>
      <family val="2"/>
      <charset val="161"/>
      <scheme val="minor"/>
    </font>
    <font>
      <b/>
      <u/>
      <sz val="14"/>
      <color theme="1"/>
      <name val="Calibri"/>
      <family val="2"/>
      <charset val="161"/>
      <scheme val="minor"/>
    </font>
    <font>
      <b/>
      <sz val="10"/>
      <color rgb="FF000000"/>
      <name val="Calibri"/>
      <family val="2"/>
      <charset val="161"/>
      <scheme val="minor"/>
    </font>
    <font>
      <sz val="9"/>
      <color rgb="FF000000"/>
      <name val="Calibri"/>
      <family val="2"/>
      <charset val="161"/>
      <scheme val="minor"/>
    </font>
    <font>
      <sz val="10"/>
      <color rgb="FF000000"/>
      <name val="Calibri"/>
      <family val="2"/>
      <charset val="161"/>
      <scheme val="minor"/>
    </font>
    <font>
      <sz val="9"/>
      <name val="Calibri"/>
      <family val="2"/>
      <charset val="161"/>
      <scheme val="minor"/>
    </font>
    <font>
      <sz val="9"/>
      <color indexed="81"/>
      <name val="Tahoma"/>
      <family val="2"/>
      <charset val="161"/>
    </font>
  </fonts>
  <fills count="12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E7E6E6"/>
        <bgColor indexed="64"/>
      </patternFill>
    </fill>
    <fill>
      <patternFill patternType="solid">
        <fgColor rgb="FFBDD7EE"/>
        <bgColor indexed="64"/>
      </patternFill>
    </fill>
  </fills>
  <borders count="9">
    <border>
      <left/>
      <right/>
      <top/>
      <bottom/>
      <diagonal/>
    </border>
    <border>
      <left style="hair">
        <color auto="1"/>
      </left>
      <right/>
      <top/>
      <bottom/>
      <diagonal/>
    </border>
    <border>
      <left/>
      <right style="hair">
        <color auto="1"/>
      </right>
      <top/>
      <bottom/>
      <diagonal/>
    </border>
    <border>
      <left style="hair">
        <color auto="1"/>
      </left>
      <right/>
      <top/>
      <bottom style="thin">
        <color auto="1"/>
      </bottom>
      <diagonal/>
    </border>
    <border>
      <left/>
      <right style="hair">
        <color auto="1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</borders>
  <cellStyleXfs count="1">
    <xf numFmtId="0" fontId="0" fillId="0" borderId="0"/>
  </cellStyleXfs>
  <cellXfs count="55">
    <xf numFmtId="0" fontId="0" fillId="0" borderId="0" xfId="0"/>
    <xf numFmtId="0" fontId="0" fillId="2" borderId="0" xfId="0" applyFill="1"/>
    <xf numFmtId="14" fontId="1" fillId="2" borderId="0" xfId="0" applyNumberFormat="1" applyFont="1" applyFill="1" applyAlignment="1">
      <alignment horizontal="center"/>
    </xf>
    <xf numFmtId="1" fontId="2" fillId="2" borderId="0" xfId="0" applyNumberFormat="1" applyFont="1" applyFill="1" applyAlignment="1">
      <alignment horizontal="center"/>
    </xf>
    <xf numFmtId="1" fontId="3" fillId="2" borderId="0" xfId="0" applyNumberFormat="1" applyFont="1" applyFill="1" applyAlignment="1">
      <alignment horizontal="center"/>
    </xf>
    <xf numFmtId="0" fontId="2" fillId="2" borderId="0" xfId="0" applyFont="1" applyFill="1" applyAlignment="1">
      <alignment horizontal="left"/>
    </xf>
    <xf numFmtId="0" fontId="4" fillId="2" borderId="0" xfId="0" applyFont="1" applyFill="1"/>
    <xf numFmtId="0" fontId="4" fillId="3" borderId="0" xfId="0" applyFont="1" applyFill="1" applyAlignment="1">
      <alignment horizontal="center"/>
    </xf>
    <xf numFmtId="49" fontId="5" fillId="4" borderId="0" xfId="0" applyNumberFormat="1" applyFont="1" applyFill="1" applyBorder="1" applyAlignment="1">
      <alignment horizontal="center" vertical="center" wrapText="1"/>
    </xf>
    <xf numFmtId="0" fontId="0" fillId="6" borderId="1" xfId="0" applyFill="1" applyBorder="1" applyAlignment="1">
      <alignment horizontal="center"/>
    </xf>
    <xf numFmtId="0" fontId="0" fillId="6" borderId="2" xfId="0" applyFill="1" applyBorder="1" applyAlignment="1">
      <alignment horizontal="center" wrapText="1"/>
    </xf>
    <xf numFmtId="0" fontId="0" fillId="7" borderId="0" xfId="0" applyFill="1" applyBorder="1" applyAlignment="1">
      <alignment horizontal="center"/>
    </xf>
    <xf numFmtId="0" fontId="0" fillId="7" borderId="2" xfId="0" applyFill="1" applyBorder="1" applyAlignment="1">
      <alignment horizontal="center"/>
    </xf>
    <xf numFmtId="0" fontId="0" fillId="8" borderId="0" xfId="0" applyFill="1" applyAlignment="1">
      <alignment horizontal="center"/>
    </xf>
    <xf numFmtId="0" fontId="0" fillId="9" borderId="0" xfId="0" applyFill="1" applyAlignment="1">
      <alignment horizontal="center"/>
    </xf>
    <xf numFmtId="14" fontId="1" fillId="2" borderId="0" xfId="0" applyNumberFormat="1" applyFont="1" applyFill="1" applyBorder="1" applyAlignment="1">
      <alignment horizontal="center"/>
    </xf>
    <xf numFmtId="1" fontId="6" fillId="2" borderId="0" xfId="0" applyNumberFormat="1" applyFont="1" applyFill="1" applyAlignment="1">
      <alignment horizontal="right" vertical="center"/>
    </xf>
    <xf numFmtId="14" fontId="6" fillId="2" borderId="0" xfId="0" applyNumberFormat="1" applyFont="1" applyFill="1" applyAlignment="1">
      <alignment horizontal="right"/>
    </xf>
    <xf numFmtId="1" fontId="7" fillId="2" borderId="0" xfId="0" applyNumberFormat="1" applyFont="1" applyFill="1" applyAlignment="1">
      <alignment horizontal="center"/>
    </xf>
    <xf numFmtId="0" fontId="7" fillId="2" borderId="0" xfId="0" applyFont="1" applyFill="1" applyAlignment="1">
      <alignment horizontal="center"/>
    </xf>
    <xf numFmtId="0" fontId="7" fillId="2" borderId="0" xfId="0" applyFont="1" applyFill="1" applyAlignment="1">
      <alignment horizontal="left"/>
    </xf>
    <xf numFmtId="0" fontId="8" fillId="2" borderId="0" xfId="0" applyFont="1" applyFill="1"/>
    <xf numFmtId="0" fontId="9" fillId="10" borderId="0" xfId="0" applyFont="1" applyFill="1" applyAlignment="1">
      <alignment horizontal="center" wrapText="1"/>
    </xf>
    <xf numFmtId="0" fontId="9" fillId="11" borderId="0" xfId="0" applyFont="1" applyFill="1" applyAlignment="1">
      <alignment horizontal="center" wrapText="1"/>
    </xf>
    <xf numFmtId="0" fontId="7" fillId="6" borderId="3" xfId="0" applyFont="1" applyFill="1" applyBorder="1" applyAlignment="1">
      <alignment horizontal="center" wrapText="1"/>
    </xf>
    <xf numFmtId="0" fontId="7" fillId="6" borderId="4" xfId="0" applyFont="1" applyFill="1" applyBorder="1" applyAlignment="1">
      <alignment horizontal="center" wrapText="1"/>
    </xf>
    <xf numFmtId="0" fontId="7" fillId="7" borderId="5" xfId="0" applyFont="1" applyFill="1" applyBorder="1" applyAlignment="1">
      <alignment horizontal="center" wrapText="1"/>
    </xf>
    <xf numFmtId="0" fontId="7" fillId="7" borderId="4" xfId="0" applyFont="1" applyFill="1" applyBorder="1" applyAlignment="1">
      <alignment horizontal="center" wrapText="1"/>
    </xf>
    <xf numFmtId="0" fontId="7" fillId="8" borderId="5" xfId="0" applyFont="1" applyFill="1" applyBorder="1" applyAlignment="1">
      <alignment horizontal="center" wrapText="1"/>
    </xf>
    <xf numFmtId="0" fontId="7" fillId="9" borderId="5" xfId="0" applyFont="1" applyFill="1" applyBorder="1" applyAlignment="1">
      <alignment horizontal="center" wrapText="1"/>
    </xf>
    <xf numFmtId="0" fontId="7" fillId="9" borderId="0" xfId="0" applyFont="1" applyFill="1" applyBorder="1" applyAlignment="1">
      <alignment horizontal="center" wrapText="1"/>
    </xf>
    <xf numFmtId="0" fontId="10" fillId="0" borderId="6" xfId="0" applyFont="1" applyBorder="1" applyAlignment="1">
      <alignment horizontal="right" vertical="center"/>
    </xf>
    <xf numFmtId="0" fontId="10" fillId="0" borderId="6" xfId="0" applyFont="1" applyBorder="1" applyAlignment="1">
      <alignment horizontal="center" vertical="center"/>
    </xf>
    <xf numFmtId="1" fontId="2" fillId="2" borderId="7" xfId="0" applyNumberFormat="1" applyFont="1" applyFill="1" applyBorder="1" applyAlignment="1">
      <alignment horizontal="center"/>
    </xf>
    <xf numFmtId="1" fontId="2" fillId="2" borderId="6" xfId="0" applyNumberFormat="1" applyFont="1" applyFill="1" applyBorder="1" applyAlignment="1">
      <alignment horizontal="center"/>
    </xf>
    <xf numFmtId="0" fontId="2" fillId="2" borderId="6" xfId="0" applyFont="1" applyFill="1" applyBorder="1" applyAlignment="1">
      <alignment horizontal="center"/>
    </xf>
    <xf numFmtId="0" fontId="2" fillId="2" borderId="6" xfId="0" applyFont="1" applyFill="1" applyBorder="1" applyAlignment="1">
      <alignment horizontal="left"/>
    </xf>
    <xf numFmtId="0" fontId="2" fillId="2" borderId="8" xfId="0" applyFont="1" applyFill="1" applyBorder="1"/>
    <xf numFmtId="164" fontId="11" fillId="10" borderId="6" xfId="0" applyNumberFormat="1" applyFont="1" applyFill="1" applyBorder="1" applyAlignment="1">
      <alignment horizontal="center" vertical="center"/>
    </xf>
    <xf numFmtId="164" fontId="11" fillId="11" borderId="6" xfId="0" applyNumberFormat="1" applyFont="1" applyFill="1" applyBorder="1" applyAlignment="1">
      <alignment horizontal="center" vertical="center"/>
    </xf>
    <xf numFmtId="164" fontId="11" fillId="11" borderId="0" xfId="0" applyNumberFormat="1" applyFont="1" applyFill="1" applyBorder="1" applyAlignment="1">
      <alignment horizontal="center" vertical="center"/>
    </xf>
    <xf numFmtId="2" fontId="11" fillId="5" borderId="0" xfId="0" applyNumberFormat="1" applyFont="1" applyFill="1" applyAlignment="1">
      <alignment horizontal="center" vertical="center"/>
    </xf>
    <xf numFmtId="2" fontId="4" fillId="5" borderId="0" xfId="0" applyNumberFormat="1" applyFont="1" applyFill="1" applyAlignment="1">
      <alignment horizontal="center"/>
    </xf>
    <xf numFmtId="2" fontId="9" fillId="5" borderId="5" xfId="0" applyNumberFormat="1" applyFont="1" applyFill="1" applyBorder="1" applyAlignment="1">
      <alignment horizontal="center" vertical="center" wrapText="1"/>
    </xf>
    <xf numFmtId="2" fontId="9" fillId="5" borderId="0" xfId="0" applyNumberFormat="1" applyFont="1" applyFill="1" applyAlignment="1">
      <alignment horizontal="center" vertical="center" wrapText="1"/>
    </xf>
    <xf numFmtId="2" fontId="0" fillId="0" borderId="0" xfId="0" applyNumberFormat="1"/>
    <xf numFmtId="1" fontId="11" fillId="5" borderId="0" xfId="0" applyNumberFormat="1" applyFont="1" applyFill="1" applyAlignment="1">
      <alignment horizontal="center" vertical="center"/>
    </xf>
    <xf numFmtId="0" fontId="12" fillId="2" borderId="0" xfId="0" applyFont="1" applyFill="1" applyBorder="1"/>
    <xf numFmtId="0" fontId="10" fillId="0" borderId="0" xfId="0" applyFont="1" applyBorder="1" applyAlignment="1">
      <alignment horizontal="right" vertical="center"/>
    </xf>
    <xf numFmtId="0" fontId="10" fillId="0" borderId="0" xfId="0" applyFont="1" applyBorder="1" applyAlignment="1">
      <alignment horizontal="center" vertical="center"/>
    </xf>
    <xf numFmtId="164" fontId="11" fillId="10" borderId="0" xfId="0" applyNumberFormat="1" applyFont="1" applyFill="1" applyBorder="1" applyAlignment="1">
      <alignment horizontal="center" vertical="center"/>
    </xf>
    <xf numFmtId="1" fontId="2" fillId="2" borderId="0" xfId="0" applyNumberFormat="1" applyFont="1" applyFill="1" applyBorder="1" applyAlignment="1">
      <alignment horizontal="center"/>
    </xf>
    <xf numFmtId="0" fontId="2" fillId="2" borderId="0" xfId="0" applyFont="1" applyFill="1" applyBorder="1" applyAlignment="1">
      <alignment horizontal="center"/>
    </xf>
    <xf numFmtId="0" fontId="2" fillId="2" borderId="0" xfId="0" applyFont="1" applyFill="1" applyBorder="1" applyAlignment="1">
      <alignment horizontal="left"/>
    </xf>
    <xf numFmtId="0" fontId="2" fillId="2" borderId="0" xfId="0" applyFont="1" applyFill="1" applyBorder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4" Type="http://schemas.openxmlformats.org/officeDocument/2006/relationships/theme" Target="theme/theme1.xml"/><Relationship Id="rId5" Type="http://schemas.openxmlformats.org/officeDocument/2006/relationships/styles" Target="styles.xml"/><Relationship Id="rId6" Type="http://schemas.openxmlformats.org/officeDocument/2006/relationships/sharedStrings" Target="sharedStrings.xml"/><Relationship Id="rId7" Type="http://schemas.openxmlformats.org/officeDocument/2006/relationships/calcChain" Target="calcChain.xml"/><Relationship Id="rId1" Type="http://schemas.openxmlformats.org/officeDocument/2006/relationships/worksheet" Target="worksheets/sheet1.xml"/><Relationship Id="rId2" Type="http://schemas.openxmlformats.org/officeDocument/2006/relationships/worksheet" Target="worksheets/sheet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1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jpeg"/><Relationship Id="rId14" Type="http://schemas.openxmlformats.org/officeDocument/2006/relationships/image" Target="../media/image15.jpeg"/><Relationship Id="rId15" Type="http://schemas.openxmlformats.org/officeDocument/2006/relationships/image" Target="../media/image16.jpeg"/><Relationship Id="rId16" Type="http://schemas.openxmlformats.org/officeDocument/2006/relationships/image" Target="../media/image17.jpeg"/><Relationship Id="rId17" Type="http://schemas.openxmlformats.org/officeDocument/2006/relationships/image" Target="../media/image18.jpeg"/><Relationship Id="rId18" Type="http://schemas.openxmlformats.org/officeDocument/2006/relationships/image" Target="../media/image19.jpeg"/><Relationship Id="rId19" Type="http://schemas.openxmlformats.org/officeDocument/2006/relationships/image" Target="../media/image20.jpeg"/><Relationship Id="rId50" Type="http://schemas.openxmlformats.org/officeDocument/2006/relationships/image" Target="../media/image51.jpeg"/><Relationship Id="rId51" Type="http://schemas.openxmlformats.org/officeDocument/2006/relationships/image" Target="../media/image52.jpeg"/><Relationship Id="rId52" Type="http://schemas.openxmlformats.org/officeDocument/2006/relationships/image" Target="../media/image53.jpeg"/><Relationship Id="rId53" Type="http://schemas.openxmlformats.org/officeDocument/2006/relationships/image" Target="../media/image54.jpeg"/><Relationship Id="rId40" Type="http://schemas.openxmlformats.org/officeDocument/2006/relationships/image" Target="../media/image41.jpeg"/><Relationship Id="rId41" Type="http://schemas.openxmlformats.org/officeDocument/2006/relationships/image" Target="../media/image42.jpeg"/><Relationship Id="rId42" Type="http://schemas.openxmlformats.org/officeDocument/2006/relationships/image" Target="../media/image43.jpeg"/><Relationship Id="rId43" Type="http://schemas.openxmlformats.org/officeDocument/2006/relationships/image" Target="../media/image44.jpeg"/><Relationship Id="rId44" Type="http://schemas.openxmlformats.org/officeDocument/2006/relationships/image" Target="../media/image45.jpeg"/><Relationship Id="rId45" Type="http://schemas.openxmlformats.org/officeDocument/2006/relationships/image" Target="../media/image46.jpeg"/><Relationship Id="rId46" Type="http://schemas.openxmlformats.org/officeDocument/2006/relationships/image" Target="../media/image47.jpeg"/><Relationship Id="rId47" Type="http://schemas.openxmlformats.org/officeDocument/2006/relationships/image" Target="../media/image48.jpeg"/><Relationship Id="rId48" Type="http://schemas.openxmlformats.org/officeDocument/2006/relationships/image" Target="../media/image49.jpeg"/><Relationship Id="rId49" Type="http://schemas.openxmlformats.org/officeDocument/2006/relationships/image" Target="../media/image50.jpeg"/><Relationship Id="rId1" Type="http://schemas.openxmlformats.org/officeDocument/2006/relationships/image" Target="../media/image2.jpeg"/><Relationship Id="rId2" Type="http://schemas.openxmlformats.org/officeDocument/2006/relationships/image" Target="../media/image3.jpeg"/><Relationship Id="rId3" Type="http://schemas.openxmlformats.org/officeDocument/2006/relationships/image" Target="../media/image4.jpeg"/><Relationship Id="rId4" Type="http://schemas.openxmlformats.org/officeDocument/2006/relationships/image" Target="../media/image5.jpeg"/><Relationship Id="rId5" Type="http://schemas.openxmlformats.org/officeDocument/2006/relationships/image" Target="../media/image6.jpeg"/><Relationship Id="rId6" Type="http://schemas.openxmlformats.org/officeDocument/2006/relationships/image" Target="../media/image7.png"/><Relationship Id="rId7" Type="http://schemas.openxmlformats.org/officeDocument/2006/relationships/image" Target="../media/image8.jpeg"/><Relationship Id="rId8" Type="http://schemas.openxmlformats.org/officeDocument/2006/relationships/image" Target="../media/image9.jpeg"/><Relationship Id="rId9" Type="http://schemas.openxmlformats.org/officeDocument/2006/relationships/image" Target="../media/image10.jpeg"/><Relationship Id="rId30" Type="http://schemas.openxmlformats.org/officeDocument/2006/relationships/image" Target="../media/image31.jpeg"/><Relationship Id="rId31" Type="http://schemas.openxmlformats.org/officeDocument/2006/relationships/image" Target="../media/image32.jpeg"/><Relationship Id="rId32" Type="http://schemas.openxmlformats.org/officeDocument/2006/relationships/image" Target="../media/image33.jpeg"/><Relationship Id="rId33" Type="http://schemas.openxmlformats.org/officeDocument/2006/relationships/image" Target="../media/image34.jpeg"/><Relationship Id="rId34" Type="http://schemas.openxmlformats.org/officeDocument/2006/relationships/image" Target="../media/image35.jpeg"/><Relationship Id="rId35" Type="http://schemas.openxmlformats.org/officeDocument/2006/relationships/image" Target="../media/image36.jpeg"/><Relationship Id="rId36" Type="http://schemas.openxmlformats.org/officeDocument/2006/relationships/image" Target="../media/image37.jpeg"/><Relationship Id="rId37" Type="http://schemas.openxmlformats.org/officeDocument/2006/relationships/image" Target="../media/image38.jpeg"/><Relationship Id="rId38" Type="http://schemas.openxmlformats.org/officeDocument/2006/relationships/image" Target="../media/image39.jpeg"/><Relationship Id="rId39" Type="http://schemas.openxmlformats.org/officeDocument/2006/relationships/image" Target="../media/image40.jpeg"/><Relationship Id="rId20" Type="http://schemas.openxmlformats.org/officeDocument/2006/relationships/image" Target="../media/image21.jpeg"/><Relationship Id="rId21" Type="http://schemas.openxmlformats.org/officeDocument/2006/relationships/image" Target="../media/image22.jpeg"/><Relationship Id="rId22" Type="http://schemas.openxmlformats.org/officeDocument/2006/relationships/image" Target="../media/image23.jpeg"/><Relationship Id="rId23" Type="http://schemas.openxmlformats.org/officeDocument/2006/relationships/image" Target="../media/image24.jpeg"/><Relationship Id="rId24" Type="http://schemas.openxmlformats.org/officeDocument/2006/relationships/image" Target="../media/image25.jpeg"/><Relationship Id="rId25" Type="http://schemas.openxmlformats.org/officeDocument/2006/relationships/image" Target="../media/image26.jpeg"/><Relationship Id="rId26" Type="http://schemas.openxmlformats.org/officeDocument/2006/relationships/image" Target="../media/image27.jpeg"/><Relationship Id="rId27" Type="http://schemas.openxmlformats.org/officeDocument/2006/relationships/image" Target="../media/image28.jpeg"/><Relationship Id="rId28" Type="http://schemas.openxmlformats.org/officeDocument/2006/relationships/image" Target="../media/image29.jpeg"/><Relationship Id="rId29" Type="http://schemas.openxmlformats.org/officeDocument/2006/relationships/image" Target="../media/image30.jpeg"/><Relationship Id="rId10" Type="http://schemas.openxmlformats.org/officeDocument/2006/relationships/image" Target="../media/image11.jpeg"/><Relationship Id="rId11" Type="http://schemas.openxmlformats.org/officeDocument/2006/relationships/image" Target="../media/image12.jpeg"/><Relationship Id="rId12" Type="http://schemas.openxmlformats.org/officeDocument/2006/relationships/image" Target="../media/image1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28575</xdr:rowOff>
    </xdr:from>
    <xdr:to>
      <xdr:col>6</xdr:col>
      <xdr:colOff>809625</xdr:colOff>
      <xdr:row>3</xdr:row>
      <xdr:rowOff>349250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575"/>
          <a:ext cx="1447800" cy="990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45</xdr:row>
      <xdr:rowOff>66675</xdr:rowOff>
    </xdr:from>
    <xdr:to>
      <xdr:col>6</xdr:col>
      <xdr:colOff>809625</xdr:colOff>
      <xdr:row>48</xdr:row>
      <xdr:rowOff>552450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429750"/>
          <a:ext cx="1447800" cy="10287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Relationship Id="rId2" Type="http://schemas.openxmlformats.org/officeDocument/2006/relationships/vmlDrawing" Target="../drawings/vmlDrawing1.vml"/><Relationship Id="rId3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W77"/>
  <sheetViews>
    <sheetView tabSelected="1" topLeftCell="F1" zoomScale="150" zoomScaleNormal="150" zoomScalePageLayoutView="150" workbookViewId="0">
      <selection activeCell="AB10" sqref="AB10"/>
    </sheetView>
  </sheetViews>
  <sheetFormatPr baseColWidth="10" defaultColWidth="8.83203125" defaultRowHeight="14" x14ac:dyDescent="0"/>
  <cols>
    <col min="1" max="3" width="0" hidden="1" customWidth="1"/>
    <col min="4" max="4" width="12.1640625" hidden="1" customWidth="1"/>
    <col min="5" max="5" width="0" hidden="1" customWidth="1"/>
    <col min="6" max="6" width="9.5" bestFit="1" customWidth="1"/>
    <col min="7" max="7" width="53.5" bestFit="1" customWidth="1"/>
    <col min="8" max="10" width="0" hidden="1" customWidth="1"/>
    <col min="11" max="11" width="0" style="45" hidden="1" customWidth="1"/>
    <col min="12" max="12" width="9" style="45" bestFit="1" customWidth="1"/>
    <col min="13" max="13" width="5.1640625" style="45" bestFit="1" customWidth="1"/>
    <col min="14" max="14" width="8.83203125" style="45"/>
    <col min="15" max="15" width="1.83203125" style="45" bestFit="1" customWidth="1"/>
    <col min="16" max="23" width="0" hidden="1" customWidth="1"/>
  </cols>
  <sheetData>
    <row r="1" spans="1:23" ht="18">
      <c r="A1" s="1"/>
      <c r="B1" s="2"/>
      <c r="C1" s="3"/>
      <c r="D1" s="3"/>
      <c r="E1" s="4" t="s">
        <v>0</v>
      </c>
      <c r="F1" s="5"/>
      <c r="G1" s="6"/>
      <c r="H1" s="7"/>
      <c r="I1" s="8"/>
      <c r="J1" s="8"/>
      <c r="K1" s="42"/>
      <c r="L1" s="42"/>
      <c r="M1" s="42"/>
      <c r="N1" s="42"/>
      <c r="O1" s="42"/>
      <c r="P1" s="9"/>
      <c r="Q1" s="10"/>
      <c r="R1" s="11"/>
      <c r="S1" s="12"/>
      <c r="T1" s="13"/>
      <c r="U1" s="13"/>
      <c r="V1" s="14"/>
      <c r="W1" s="14"/>
    </row>
    <row r="2" spans="1:23">
      <c r="A2" s="1"/>
      <c r="B2" s="15"/>
      <c r="C2" s="15"/>
      <c r="D2" s="3"/>
      <c r="E2" s="16" t="s">
        <v>1</v>
      </c>
      <c r="F2" s="17" t="s">
        <v>2</v>
      </c>
      <c r="G2" s="6"/>
      <c r="H2" s="7"/>
      <c r="I2" s="8"/>
      <c r="J2" s="8"/>
      <c r="K2" s="42"/>
      <c r="L2" s="42"/>
      <c r="M2" s="42"/>
      <c r="N2" s="42"/>
      <c r="O2" s="42"/>
      <c r="P2" s="9"/>
      <c r="Q2" s="10"/>
      <c r="R2" s="11"/>
      <c r="S2" s="12"/>
      <c r="T2" s="13"/>
      <c r="U2" s="13"/>
      <c r="V2" s="14"/>
      <c r="W2" s="14"/>
    </row>
    <row r="3" spans="1:23" ht="18" customHeight="1">
      <c r="A3" s="1"/>
      <c r="B3" s="15"/>
      <c r="C3" s="15"/>
      <c r="D3" s="3"/>
      <c r="E3" s="16"/>
      <c r="F3" s="17"/>
      <c r="G3" s="6"/>
      <c r="H3" s="7"/>
      <c r="I3" s="8"/>
      <c r="J3" s="8"/>
      <c r="K3" s="42"/>
      <c r="L3" s="42"/>
      <c r="M3" s="42"/>
      <c r="N3" s="42"/>
      <c r="O3" s="42"/>
      <c r="P3" s="9"/>
      <c r="Q3" s="10"/>
      <c r="R3" s="11"/>
      <c r="S3" s="12"/>
      <c r="T3" s="13"/>
      <c r="U3" s="13"/>
      <c r="V3" s="14"/>
      <c r="W3" s="14"/>
    </row>
    <row r="4" spans="1:23" ht="43">
      <c r="A4" s="18" t="s">
        <v>3</v>
      </c>
      <c r="B4" s="18" t="s">
        <v>4</v>
      </c>
      <c r="C4" s="18" t="s">
        <v>5</v>
      </c>
      <c r="D4" s="18" t="s">
        <v>6</v>
      </c>
      <c r="E4" s="19" t="s">
        <v>7</v>
      </c>
      <c r="F4" s="20" t="s">
        <v>8</v>
      </c>
      <c r="G4" s="21" t="s">
        <v>9</v>
      </c>
      <c r="H4" s="22" t="s">
        <v>10</v>
      </c>
      <c r="I4" s="23" t="s">
        <v>11</v>
      </c>
      <c r="J4" s="23"/>
      <c r="K4" s="43" t="s">
        <v>152</v>
      </c>
      <c r="L4" s="43" t="s">
        <v>153</v>
      </c>
      <c r="M4" s="43" t="s">
        <v>12</v>
      </c>
      <c r="N4" s="43" t="s">
        <v>154</v>
      </c>
      <c r="O4" s="43"/>
      <c r="P4" s="24" t="s">
        <v>12</v>
      </c>
      <c r="Q4" s="25" t="s">
        <v>13</v>
      </c>
      <c r="R4" s="26" t="s">
        <v>14</v>
      </c>
      <c r="S4" s="27" t="s">
        <v>13</v>
      </c>
      <c r="T4" s="28" t="s">
        <v>15</v>
      </c>
      <c r="U4" s="28" t="s">
        <v>13</v>
      </c>
      <c r="V4" s="29" t="s">
        <v>16</v>
      </c>
      <c r="W4" s="30"/>
    </row>
    <row r="5" spans="1:23">
      <c r="A5" s="31">
        <v>72</v>
      </c>
      <c r="B5" s="32" t="s">
        <v>17</v>
      </c>
      <c r="C5" s="33">
        <v>1706278</v>
      </c>
      <c r="D5" s="34">
        <v>5214000363156</v>
      </c>
      <c r="E5" s="35" t="s">
        <v>18</v>
      </c>
      <c r="F5" s="36" t="s">
        <v>19</v>
      </c>
      <c r="G5" s="37" t="s">
        <v>20</v>
      </c>
      <c r="H5" s="38">
        <v>3.59</v>
      </c>
      <c r="I5" s="39">
        <v>10.76</v>
      </c>
      <c r="J5" s="40"/>
      <c r="K5" s="41">
        <f>H5*2.7</f>
        <v>9.6929999999999996</v>
      </c>
      <c r="L5" s="41">
        <v>21.95</v>
      </c>
      <c r="M5" s="46">
        <v>25</v>
      </c>
      <c r="N5" s="46">
        <v>1500</v>
      </c>
      <c r="O5" s="46"/>
      <c r="P5" s="9">
        <v>100</v>
      </c>
      <c r="Q5" s="10"/>
      <c r="R5" s="11">
        <v>20</v>
      </c>
      <c r="S5" s="12"/>
      <c r="T5" s="13">
        <v>1500</v>
      </c>
      <c r="U5" s="13"/>
      <c r="V5" s="14">
        <v>100</v>
      </c>
      <c r="W5" s="14"/>
    </row>
    <row r="6" spans="1:23">
      <c r="A6" s="31">
        <v>69</v>
      </c>
      <c r="B6" s="32" t="s">
        <v>21</v>
      </c>
      <c r="C6" s="33">
        <v>1706278</v>
      </c>
      <c r="D6" s="34">
        <v>5214000363002</v>
      </c>
      <c r="E6" s="35" t="s">
        <v>18</v>
      </c>
      <c r="F6" s="36" t="s">
        <v>22</v>
      </c>
      <c r="G6" s="37" t="s">
        <v>23</v>
      </c>
      <c r="H6" s="38">
        <v>3.56</v>
      </c>
      <c r="I6" s="39">
        <v>10.67</v>
      </c>
      <c r="J6" s="40"/>
      <c r="K6" s="41">
        <f t="shared" ref="K6:K22" si="0">H6*2.7</f>
        <v>9.6120000000000001</v>
      </c>
      <c r="L6" s="41">
        <v>21.95</v>
      </c>
      <c r="M6" s="46">
        <v>25</v>
      </c>
      <c r="N6" s="46">
        <v>1500</v>
      </c>
      <c r="O6" s="46"/>
      <c r="P6" s="9">
        <v>100</v>
      </c>
      <c r="Q6" s="10"/>
      <c r="R6" s="11">
        <v>20</v>
      </c>
      <c r="S6" s="12"/>
      <c r="T6" s="13">
        <v>1500</v>
      </c>
      <c r="U6" s="13"/>
      <c r="V6" s="14">
        <v>100</v>
      </c>
      <c r="W6" s="14"/>
    </row>
    <row r="7" spans="1:23">
      <c r="A7" s="31">
        <v>69</v>
      </c>
      <c r="B7" s="32" t="s">
        <v>21</v>
      </c>
      <c r="C7" s="33">
        <v>1884947</v>
      </c>
      <c r="D7" s="34">
        <v>5214000363149</v>
      </c>
      <c r="E7" s="35" t="s">
        <v>18</v>
      </c>
      <c r="F7" s="36" t="s">
        <v>24</v>
      </c>
      <c r="G7" s="37" t="s">
        <v>25</v>
      </c>
      <c r="H7" s="38">
        <v>4.78</v>
      </c>
      <c r="I7" s="39">
        <v>14.33</v>
      </c>
      <c r="J7" s="40"/>
      <c r="K7" s="41">
        <f t="shared" si="0"/>
        <v>12.906000000000002</v>
      </c>
      <c r="L7" s="41">
        <v>29.95</v>
      </c>
      <c r="M7" s="46">
        <v>25</v>
      </c>
      <c r="N7" s="46">
        <v>1500</v>
      </c>
      <c r="O7" s="46"/>
      <c r="P7" s="9">
        <v>100</v>
      </c>
      <c r="Q7" s="10"/>
      <c r="R7" s="11">
        <v>20</v>
      </c>
      <c r="S7" s="12"/>
      <c r="T7" s="13">
        <v>1500</v>
      </c>
      <c r="U7" s="13"/>
      <c r="V7" s="14">
        <v>100</v>
      </c>
      <c r="W7" s="14"/>
    </row>
    <row r="8" spans="1:23">
      <c r="A8" s="31">
        <v>69</v>
      </c>
      <c r="B8" s="32" t="s">
        <v>21</v>
      </c>
      <c r="C8" s="33">
        <v>1884942</v>
      </c>
      <c r="D8" s="34">
        <v>5214000363552</v>
      </c>
      <c r="E8" s="35" t="s">
        <v>26</v>
      </c>
      <c r="F8" s="36" t="s">
        <v>27</v>
      </c>
      <c r="G8" s="37" t="s">
        <v>28</v>
      </c>
      <c r="H8" s="38">
        <v>3.72</v>
      </c>
      <c r="I8" s="39">
        <v>11.17</v>
      </c>
      <c r="J8" s="40"/>
      <c r="K8" s="41">
        <f t="shared" si="0"/>
        <v>10.044</v>
      </c>
      <c r="L8" s="41">
        <v>24.95</v>
      </c>
      <c r="M8" s="46">
        <v>25</v>
      </c>
      <c r="N8" s="46">
        <v>1500</v>
      </c>
      <c r="O8" s="46"/>
      <c r="P8" s="9">
        <v>100</v>
      </c>
      <c r="Q8" s="10"/>
      <c r="R8" s="11">
        <v>20</v>
      </c>
      <c r="S8" s="12"/>
      <c r="T8" s="13">
        <v>1500</v>
      </c>
      <c r="U8" s="13"/>
      <c r="V8" s="14">
        <v>100</v>
      </c>
      <c r="W8" s="14"/>
    </row>
    <row r="9" spans="1:23">
      <c r="A9" s="31">
        <v>69</v>
      </c>
      <c r="B9" s="32" t="s">
        <v>21</v>
      </c>
      <c r="C9" s="33">
        <v>1884934</v>
      </c>
      <c r="D9" s="34">
        <v>5214000363187</v>
      </c>
      <c r="E9" s="35" t="s">
        <v>18</v>
      </c>
      <c r="F9" s="36" t="s">
        <v>29</v>
      </c>
      <c r="G9" s="37" t="s">
        <v>30</v>
      </c>
      <c r="H9" s="38">
        <v>5.94</v>
      </c>
      <c r="I9" s="39">
        <v>17.82</v>
      </c>
      <c r="J9" s="40"/>
      <c r="K9" s="41">
        <f t="shared" si="0"/>
        <v>16.038000000000004</v>
      </c>
      <c r="L9" s="41">
        <v>35.950000000000003</v>
      </c>
      <c r="M9" s="46">
        <v>25</v>
      </c>
      <c r="N9" s="46">
        <v>1500</v>
      </c>
      <c r="O9" s="46"/>
      <c r="P9" s="9">
        <v>100</v>
      </c>
      <c r="Q9" s="10"/>
      <c r="R9" s="11">
        <v>20</v>
      </c>
      <c r="S9" s="12"/>
      <c r="T9" s="13">
        <v>1500</v>
      </c>
      <c r="U9" s="13"/>
      <c r="V9" s="14">
        <v>100</v>
      </c>
      <c r="W9" s="14"/>
    </row>
    <row r="10" spans="1:23">
      <c r="A10" s="31">
        <v>69</v>
      </c>
      <c r="B10" s="32" t="s">
        <v>21</v>
      </c>
      <c r="C10" s="33">
        <v>1884936</v>
      </c>
      <c r="D10" s="34">
        <v>5214000363170</v>
      </c>
      <c r="E10" s="35" t="s">
        <v>18</v>
      </c>
      <c r="F10" s="36" t="s">
        <v>31</v>
      </c>
      <c r="G10" s="37" t="s">
        <v>32</v>
      </c>
      <c r="H10" s="38">
        <v>4.6500000000000004</v>
      </c>
      <c r="I10" s="39">
        <v>13.94</v>
      </c>
      <c r="J10" s="40"/>
      <c r="K10" s="41">
        <f t="shared" si="0"/>
        <v>12.555000000000001</v>
      </c>
      <c r="L10" s="41">
        <v>27.95</v>
      </c>
      <c r="M10" s="46">
        <v>25</v>
      </c>
      <c r="N10" s="46">
        <v>1500</v>
      </c>
      <c r="O10" s="46"/>
      <c r="P10" s="9">
        <v>100</v>
      </c>
      <c r="Q10" s="10"/>
      <c r="R10" s="11">
        <v>20</v>
      </c>
      <c r="S10" s="12"/>
      <c r="T10" s="13">
        <v>1500</v>
      </c>
      <c r="U10" s="13"/>
      <c r="V10" s="14">
        <v>100</v>
      </c>
      <c r="W10" s="14"/>
    </row>
    <row r="11" spans="1:23">
      <c r="A11" s="31">
        <v>69</v>
      </c>
      <c r="B11" s="32" t="s">
        <v>21</v>
      </c>
      <c r="C11" s="33">
        <v>1884993</v>
      </c>
      <c r="D11" s="34">
        <v>5214000363132</v>
      </c>
      <c r="E11" s="35" t="s">
        <v>18</v>
      </c>
      <c r="F11" s="36" t="s">
        <v>33</v>
      </c>
      <c r="G11" s="37" t="s">
        <v>34</v>
      </c>
      <c r="H11" s="38">
        <v>4.9400000000000004</v>
      </c>
      <c r="I11" s="39">
        <v>14.81</v>
      </c>
      <c r="J11" s="40"/>
      <c r="K11" s="41">
        <f t="shared" si="0"/>
        <v>13.338000000000003</v>
      </c>
      <c r="L11" s="41">
        <v>29.95</v>
      </c>
      <c r="M11" s="46">
        <v>25</v>
      </c>
      <c r="N11" s="46">
        <v>1500</v>
      </c>
      <c r="O11" s="46"/>
      <c r="P11" s="9">
        <v>100</v>
      </c>
      <c r="Q11" s="10"/>
      <c r="R11" s="11">
        <v>20</v>
      </c>
      <c r="S11" s="12"/>
      <c r="T11" s="13">
        <v>1500</v>
      </c>
      <c r="U11" s="13"/>
      <c r="V11" s="14">
        <v>100</v>
      </c>
      <c r="W11" s="14"/>
    </row>
    <row r="12" spans="1:23">
      <c r="A12" s="31">
        <v>100</v>
      </c>
      <c r="B12" s="32" t="s">
        <v>35</v>
      </c>
      <c r="C12" s="33">
        <v>1578532</v>
      </c>
      <c r="D12" s="34">
        <v>5214000363996</v>
      </c>
      <c r="E12" s="35" t="s">
        <v>18</v>
      </c>
      <c r="F12" s="36" t="s">
        <v>36</v>
      </c>
      <c r="G12" s="37" t="s">
        <v>37</v>
      </c>
      <c r="H12" s="38">
        <v>1.39</v>
      </c>
      <c r="I12" s="39">
        <v>4.17</v>
      </c>
      <c r="J12" s="40"/>
      <c r="K12" s="41">
        <f t="shared" si="0"/>
        <v>3.7530000000000001</v>
      </c>
      <c r="L12" s="41">
        <v>8.9499999999999993</v>
      </c>
      <c r="M12" s="46">
        <v>25</v>
      </c>
      <c r="N12" s="46">
        <v>1500</v>
      </c>
      <c r="O12" s="46"/>
      <c r="P12" s="9">
        <v>100</v>
      </c>
      <c r="Q12" s="10"/>
      <c r="R12" s="11">
        <v>20</v>
      </c>
      <c r="S12" s="12"/>
      <c r="T12" s="13">
        <v>1500</v>
      </c>
      <c r="U12" s="13"/>
      <c r="V12" s="14">
        <v>100</v>
      </c>
      <c r="W12" s="14"/>
    </row>
    <row r="13" spans="1:23">
      <c r="A13" s="31">
        <v>100</v>
      </c>
      <c r="B13" s="32" t="s">
        <v>35</v>
      </c>
      <c r="C13" s="33">
        <v>1578532</v>
      </c>
      <c r="D13" s="34">
        <v>5214000363989</v>
      </c>
      <c r="E13" s="35" t="s">
        <v>18</v>
      </c>
      <c r="F13" s="36" t="s">
        <v>38</v>
      </c>
      <c r="G13" s="37" t="s">
        <v>39</v>
      </c>
      <c r="H13" s="38">
        <v>1.39</v>
      </c>
      <c r="I13" s="39">
        <v>4.17</v>
      </c>
      <c r="J13" s="40"/>
      <c r="K13" s="41">
        <f t="shared" si="0"/>
        <v>3.7530000000000001</v>
      </c>
      <c r="L13" s="41">
        <v>8.9499999999999993</v>
      </c>
      <c r="M13" s="46">
        <v>25</v>
      </c>
      <c r="N13" s="46">
        <v>1500</v>
      </c>
      <c r="O13" s="46"/>
      <c r="P13" s="9">
        <v>100</v>
      </c>
      <c r="Q13" s="10"/>
      <c r="R13" s="11">
        <v>20</v>
      </c>
      <c r="S13" s="12"/>
      <c r="T13" s="13">
        <v>1500</v>
      </c>
      <c r="U13" s="13"/>
      <c r="V13" s="14">
        <v>100</v>
      </c>
      <c r="W13" s="14"/>
    </row>
    <row r="14" spans="1:23">
      <c r="A14" s="31">
        <v>100</v>
      </c>
      <c r="B14" s="32" t="s">
        <v>35</v>
      </c>
      <c r="C14" s="33">
        <v>1578532</v>
      </c>
      <c r="D14" s="34">
        <v>5214000363965</v>
      </c>
      <c r="E14" s="35" t="s">
        <v>18</v>
      </c>
      <c r="F14" s="36" t="s">
        <v>40</v>
      </c>
      <c r="G14" s="37" t="s">
        <v>41</v>
      </c>
      <c r="H14" s="38">
        <v>1.39</v>
      </c>
      <c r="I14" s="39">
        <v>4.17</v>
      </c>
      <c r="J14" s="40"/>
      <c r="K14" s="41">
        <f t="shared" si="0"/>
        <v>3.7530000000000001</v>
      </c>
      <c r="L14" s="41">
        <v>8.9499999999999993</v>
      </c>
      <c r="M14" s="46">
        <v>25</v>
      </c>
      <c r="N14" s="46">
        <v>1500</v>
      </c>
      <c r="O14" s="46"/>
      <c r="P14" s="9">
        <v>100</v>
      </c>
      <c r="Q14" s="10"/>
      <c r="R14" s="11">
        <v>20</v>
      </c>
      <c r="S14" s="12"/>
      <c r="T14" s="13">
        <v>1500</v>
      </c>
      <c r="U14" s="13"/>
      <c r="V14" s="14">
        <v>100</v>
      </c>
      <c r="W14" s="14"/>
    </row>
    <row r="15" spans="1:23">
      <c r="A15" s="31">
        <v>100</v>
      </c>
      <c r="B15" s="32" t="s">
        <v>35</v>
      </c>
      <c r="C15" s="33">
        <v>1578532</v>
      </c>
      <c r="D15" s="34">
        <v>5214000363972</v>
      </c>
      <c r="E15" s="35" t="s">
        <v>18</v>
      </c>
      <c r="F15" s="36" t="s">
        <v>42</v>
      </c>
      <c r="G15" s="37" t="s">
        <v>43</v>
      </c>
      <c r="H15" s="38">
        <v>1.39</v>
      </c>
      <c r="I15" s="39">
        <v>4.17</v>
      </c>
      <c r="J15" s="40"/>
      <c r="K15" s="41">
        <f t="shared" si="0"/>
        <v>3.7530000000000001</v>
      </c>
      <c r="L15" s="41">
        <v>8.9499999999999993</v>
      </c>
      <c r="M15" s="46">
        <v>25</v>
      </c>
      <c r="N15" s="46">
        <v>1500</v>
      </c>
      <c r="O15" s="46"/>
      <c r="P15" s="9">
        <v>100</v>
      </c>
      <c r="Q15" s="10"/>
      <c r="R15" s="11">
        <v>20</v>
      </c>
      <c r="S15" s="12"/>
      <c r="T15" s="13">
        <v>1500</v>
      </c>
      <c r="U15" s="13"/>
      <c r="V15" s="14">
        <v>100</v>
      </c>
      <c r="W15" s="14"/>
    </row>
    <row r="16" spans="1:23">
      <c r="A16" s="31">
        <v>140</v>
      </c>
      <c r="B16" s="32" t="s">
        <v>21</v>
      </c>
      <c r="C16" s="33">
        <v>1884937</v>
      </c>
      <c r="D16" s="34">
        <v>5214000363910</v>
      </c>
      <c r="E16" s="35" t="s">
        <v>18</v>
      </c>
      <c r="F16" s="36" t="s">
        <v>44</v>
      </c>
      <c r="G16" s="37" t="s">
        <v>45</v>
      </c>
      <c r="H16" s="38">
        <v>6.42</v>
      </c>
      <c r="I16" s="39">
        <v>19.260000000000002</v>
      </c>
      <c r="J16" s="40"/>
      <c r="K16" s="41">
        <f t="shared" si="0"/>
        <v>17.334</v>
      </c>
      <c r="L16" s="41">
        <v>39.950000000000003</v>
      </c>
      <c r="M16" s="46">
        <v>25</v>
      </c>
      <c r="N16" s="46">
        <v>1500</v>
      </c>
      <c r="O16" s="46"/>
      <c r="P16" s="9">
        <v>100</v>
      </c>
      <c r="Q16" s="10"/>
      <c r="R16" s="11">
        <v>20</v>
      </c>
      <c r="S16" s="12"/>
      <c r="T16" s="13">
        <v>1500</v>
      </c>
      <c r="U16" s="13"/>
      <c r="V16" s="14">
        <v>100</v>
      </c>
      <c r="W16" s="14"/>
    </row>
    <row r="17" spans="1:23" ht="21.75" customHeight="1">
      <c r="A17" s="18" t="s">
        <v>3</v>
      </c>
      <c r="B17" s="18" t="s">
        <v>4</v>
      </c>
      <c r="C17" s="18" t="s">
        <v>5</v>
      </c>
      <c r="D17" s="18" t="s">
        <v>6</v>
      </c>
      <c r="E17" s="19" t="s">
        <v>7</v>
      </c>
      <c r="F17" s="20" t="s">
        <v>8</v>
      </c>
      <c r="G17" s="21" t="s">
        <v>46</v>
      </c>
      <c r="H17" s="22" t="s">
        <v>10</v>
      </c>
      <c r="I17" s="23" t="s">
        <v>11</v>
      </c>
      <c r="J17" s="23"/>
      <c r="K17" s="44"/>
      <c r="L17" s="44"/>
      <c r="M17" s="46"/>
      <c r="N17" s="46"/>
      <c r="O17" s="46"/>
      <c r="P17" s="24" t="s">
        <v>12</v>
      </c>
      <c r="Q17" s="25" t="s">
        <v>13</v>
      </c>
      <c r="R17" s="26" t="s">
        <v>14</v>
      </c>
      <c r="S17" s="27" t="s">
        <v>13</v>
      </c>
      <c r="T17" s="28" t="s">
        <v>15</v>
      </c>
      <c r="U17" s="28" t="s">
        <v>13</v>
      </c>
      <c r="V17" s="29" t="s">
        <v>16</v>
      </c>
      <c r="W17" s="30"/>
    </row>
    <row r="18" spans="1:23">
      <c r="A18" s="31">
        <v>69</v>
      </c>
      <c r="B18" s="32" t="s">
        <v>21</v>
      </c>
      <c r="C18" s="33">
        <v>1884944</v>
      </c>
      <c r="D18" s="34">
        <v>5214000363538</v>
      </c>
      <c r="E18" s="35" t="s">
        <v>26</v>
      </c>
      <c r="F18" s="36" t="s">
        <v>47</v>
      </c>
      <c r="G18" s="37" t="s">
        <v>48</v>
      </c>
      <c r="H18" s="38">
        <v>3.59</v>
      </c>
      <c r="I18" s="39">
        <v>10.76</v>
      </c>
      <c r="J18" s="40"/>
      <c r="K18" s="41">
        <f t="shared" si="0"/>
        <v>9.6929999999999996</v>
      </c>
      <c r="L18" s="41">
        <v>21.95</v>
      </c>
      <c r="M18" s="46">
        <v>25</v>
      </c>
      <c r="N18" s="46">
        <v>1500</v>
      </c>
      <c r="O18" s="46"/>
      <c r="P18" s="9">
        <v>100</v>
      </c>
      <c r="Q18" s="10"/>
      <c r="R18" s="11">
        <v>20</v>
      </c>
      <c r="S18" s="12"/>
      <c r="T18" s="13">
        <v>1500</v>
      </c>
      <c r="U18" s="13"/>
      <c r="V18" s="14">
        <v>100</v>
      </c>
      <c r="W18" s="14"/>
    </row>
    <row r="19" spans="1:23">
      <c r="A19" s="31">
        <v>69</v>
      </c>
      <c r="B19" s="32" t="s">
        <v>21</v>
      </c>
      <c r="C19" s="33">
        <v>1884928</v>
      </c>
      <c r="D19" s="34">
        <v>5214000363514</v>
      </c>
      <c r="E19" s="35" t="s">
        <v>18</v>
      </c>
      <c r="F19" s="36" t="s">
        <v>49</v>
      </c>
      <c r="G19" s="37" t="s">
        <v>50</v>
      </c>
      <c r="H19" s="38">
        <v>4.34</v>
      </c>
      <c r="I19" s="39">
        <v>13.02</v>
      </c>
      <c r="J19" s="40"/>
      <c r="K19" s="41">
        <f t="shared" si="0"/>
        <v>11.718</v>
      </c>
      <c r="L19" s="41">
        <v>26.95</v>
      </c>
      <c r="M19" s="46">
        <v>25</v>
      </c>
      <c r="N19" s="46">
        <v>1500</v>
      </c>
      <c r="O19" s="46"/>
      <c r="P19" s="9">
        <v>100</v>
      </c>
      <c r="Q19" s="10"/>
      <c r="R19" s="11">
        <v>20</v>
      </c>
      <c r="S19" s="12"/>
      <c r="T19" s="13">
        <v>1500</v>
      </c>
      <c r="U19" s="13"/>
      <c r="V19" s="14">
        <v>100</v>
      </c>
      <c r="W19" s="14"/>
    </row>
    <row r="20" spans="1:23">
      <c r="A20" s="31">
        <v>108</v>
      </c>
      <c r="B20" s="32" t="s">
        <v>51</v>
      </c>
      <c r="C20" s="33">
        <v>1884927</v>
      </c>
      <c r="D20" s="34">
        <v>5214000363361</v>
      </c>
      <c r="E20" s="35" t="s">
        <v>18</v>
      </c>
      <c r="F20" s="36" t="s">
        <v>52</v>
      </c>
      <c r="G20" s="37" t="s">
        <v>53</v>
      </c>
      <c r="H20" s="38">
        <v>3.56</v>
      </c>
      <c r="I20" s="39">
        <v>10.68</v>
      </c>
      <c r="J20" s="40"/>
      <c r="K20" s="41">
        <f t="shared" si="0"/>
        <v>9.6120000000000001</v>
      </c>
      <c r="L20" s="41">
        <v>21.95</v>
      </c>
      <c r="M20" s="46">
        <v>25</v>
      </c>
      <c r="N20" s="46">
        <v>1500</v>
      </c>
      <c r="O20" s="46"/>
      <c r="P20" s="9">
        <v>100</v>
      </c>
      <c r="Q20" s="10"/>
      <c r="R20" s="11">
        <v>20</v>
      </c>
      <c r="S20" s="12"/>
      <c r="T20" s="13">
        <v>1500</v>
      </c>
      <c r="U20" s="13"/>
      <c r="V20" s="14">
        <v>100</v>
      </c>
      <c r="W20" s="14"/>
    </row>
    <row r="21" spans="1:23">
      <c r="A21" s="31">
        <v>126</v>
      </c>
      <c r="B21" s="32" t="s">
        <v>17</v>
      </c>
      <c r="C21" s="33">
        <v>1884932</v>
      </c>
      <c r="D21" s="34">
        <v>5214000363163</v>
      </c>
      <c r="E21" s="35" t="s">
        <v>18</v>
      </c>
      <c r="F21" s="36" t="s">
        <v>54</v>
      </c>
      <c r="G21" s="37" t="s">
        <v>55</v>
      </c>
      <c r="H21" s="38">
        <v>5.69</v>
      </c>
      <c r="I21" s="39">
        <v>17.079999999999998</v>
      </c>
      <c r="J21" s="40"/>
      <c r="K21" s="41">
        <f t="shared" si="0"/>
        <v>15.363000000000001</v>
      </c>
      <c r="L21" s="41">
        <v>34.950000000000003</v>
      </c>
      <c r="M21" s="46">
        <v>25</v>
      </c>
      <c r="N21" s="46">
        <v>1500</v>
      </c>
      <c r="O21" s="46"/>
      <c r="P21" s="9">
        <v>100</v>
      </c>
      <c r="Q21" s="10"/>
      <c r="R21" s="11">
        <v>20</v>
      </c>
      <c r="S21" s="12"/>
      <c r="T21" s="13">
        <v>1500</v>
      </c>
      <c r="U21" s="13"/>
      <c r="V21" s="14">
        <v>100</v>
      </c>
      <c r="W21" s="14"/>
    </row>
    <row r="22" spans="1:23">
      <c r="A22" s="31">
        <v>140</v>
      </c>
      <c r="B22" s="32" t="s">
        <v>21</v>
      </c>
      <c r="C22" s="33">
        <v>1884941</v>
      </c>
      <c r="D22" s="34">
        <v>5214000363194</v>
      </c>
      <c r="E22" s="35" t="s">
        <v>18</v>
      </c>
      <c r="F22" s="36" t="s">
        <v>56</v>
      </c>
      <c r="G22" s="37" t="s">
        <v>57</v>
      </c>
      <c r="H22" s="38">
        <v>3.61</v>
      </c>
      <c r="I22" s="39">
        <v>10.83</v>
      </c>
      <c r="J22" s="40"/>
      <c r="K22" s="41">
        <f t="shared" si="0"/>
        <v>9.7469999999999999</v>
      </c>
      <c r="L22" s="41">
        <v>21.95</v>
      </c>
      <c r="M22" s="46">
        <v>25</v>
      </c>
      <c r="N22" s="46">
        <v>1500</v>
      </c>
      <c r="O22" s="46"/>
      <c r="P22" s="9">
        <v>100</v>
      </c>
      <c r="Q22" s="10"/>
      <c r="R22" s="11">
        <v>20</v>
      </c>
      <c r="S22" s="12"/>
      <c r="T22" s="13">
        <v>1500</v>
      </c>
      <c r="U22" s="13"/>
      <c r="V22" s="14">
        <v>100</v>
      </c>
      <c r="W22" s="14"/>
    </row>
    <row r="23" spans="1:23" ht="24" customHeight="1">
      <c r="A23" s="18" t="s">
        <v>3</v>
      </c>
      <c r="B23" s="18" t="s">
        <v>4</v>
      </c>
      <c r="C23" s="18" t="s">
        <v>5</v>
      </c>
      <c r="D23" s="18" t="s">
        <v>6</v>
      </c>
      <c r="E23" s="19" t="s">
        <v>7</v>
      </c>
      <c r="F23" s="20" t="s">
        <v>8</v>
      </c>
      <c r="G23" s="21" t="s">
        <v>58</v>
      </c>
      <c r="H23" s="22" t="s">
        <v>10</v>
      </c>
      <c r="I23" s="23" t="s">
        <v>11</v>
      </c>
      <c r="J23" s="23"/>
      <c r="K23" s="44"/>
      <c r="L23" s="44"/>
      <c r="M23" s="46"/>
      <c r="N23" s="46"/>
      <c r="O23" s="46"/>
      <c r="P23" s="24" t="s">
        <v>12</v>
      </c>
      <c r="Q23" s="25" t="s">
        <v>13</v>
      </c>
      <c r="R23" s="26" t="s">
        <v>14</v>
      </c>
      <c r="S23" s="27" t="s">
        <v>13</v>
      </c>
      <c r="T23" s="28" t="s">
        <v>15</v>
      </c>
      <c r="U23" s="28" t="s">
        <v>13</v>
      </c>
      <c r="V23" s="29" t="s">
        <v>16</v>
      </c>
      <c r="W23" s="30"/>
    </row>
    <row r="24" spans="1:23">
      <c r="A24" s="31">
        <v>69</v>
      </c>
      <c r="B24" s="32" t="s">
        <v>21</v>
      </c>
      <c r="C24" s="33">
        <v>1884930</v>
      </c>
      <c r="D24" s="34">
        <v>5214000363217</v>
      </c>
      <c r="E24" s="35" t="s">
        <v>18</v>
      </c>
      <c r="F24" s="36" t="s">
        <v>59</v>
      </c>
      <c r="G24" s="37" t="s">
        <v>60</v>
      </c>
      <c r="H24" s="38">
        <v>4.58</v>
      </c>
      <c r="I24" s="39">
        <v>13.73</v>
      </c>
      <c r="J24" s="40"/>
      <c r="K24" s="41">
        <f t="shared" ref="K24" si="1">H24*2.7</f>
        <v>12.366000000000001</v>
      </c>
      <c r="L24" s="41">
        <v>27.95</v>
      </c>
      <c r="M24" s="46">
        <v>25</v>
      </c>
      <c r="N24" s="46">
        <v>1500</v>
      </c>
      <c r="O24" s="46"/>
      <c r="P24" s="9">
        <v>100</v>
      </c>
      <c r="Q24" s="10"/>
      <c r="R24" s="11">
        <v>20</v>
      </c>
      <c r="S24" s="12"/>
      <c r="T24" s="13">
        <v>1500</v>
      </c>
      <c r="U24" s="13"/>
      <c r="V24" s="14">
        <v>100</v>
      </c>
      <c r="W24" s="14"/>
    </row>
    <row r="25" spans="1:23" ht="25.5" customHeight="1">
      <c r="A25" s="18" t="s">
        <v>3</v>
      </c>
      <c r="B25" s="18" t="s">
        <v>4</v>
      </c>
      <c r="C25" s="18" t="s">
        <v>5</v>
      </c>
      <c r="D25" s="18" t="s">
        <v>6</v>
      </c>
      <c r="E25" s="19" t="s">
        <v>7</v>
      </c>
      <c r="F25" s="20" t="s">
        <v>8</v>
      </c>
      <c r="G25" s="21" t="s">
        <v>61</v>
      </c>
      <c r="H25" s="22" t="s">
        <v>10</v>
      </c>
      <c r="I25" s="23" t="s">
        <v>11</v>
      </c>
      <c r="J25" s="23" t="s">
        <v>62</v>
      </c>
      <c r="K25" s="44"/>
      <c r="L25" s="44"/>
      <c r="M25" s="46"/>
      <c r="N25" s="46"/>
      <c r="O25" s="46"/>
      <c r="P25" s="24" t="s">
        <v>12</v>
      </c>
      <c r="Q25" s="25" t="s">
        <v>13</v>
      </c>
      <c r="R25" s="26" t="s">
        <v>14</v>
      </c>
      <c r="S25" s="27" t="s">
        <v>13</v>
      </c>
      <c r="T25" s="28" t="s">
        <v>15</v>
      </c>
      <c r="U25" s="28" t="s">
        <v>13</v>
      </c>
      <c r="V25" s="29" t="s">
        <v>16</v>
      </c>
      <c r="W25" s="30"/>
    </row>
    <row r="26" spans="1:23" ht="14.25" customHeight="1">
      <c r="A26" s="31">
        <v>140</v>
      </c>
      <c r="B26" s="32" t="s">
        <v>17</v>
      </c>
      <c r="C26" s="33">
        <v>1564715</v>
      </c>
      <c r="D26" s="34">
        <v>5214000363811</v>
      </c>
      <c r="E26" s="35" t="s">
        <v>63</v>
      </c>
      <c r="F26" s="36" t="s">
        <v>64</v>
      </c>
      <c r="G26" s="37" t="s">
        <v>65</v>
      </c>
      <c r="H26" s="38">
        <v>0.77</v>
      </c>
      <c r="I26" s="39">
        <v>3.84</v>
      </c>
      <c r="J26" s="40">
        <v>0.69</v>
      </c>
      <c r="K26" s="41">
        <f t="shared" ref="K26:K33" si="2">H26*2.7</f>
        <v>2.0790000000000002</v>
      </c>
      <c r="L26" s="41">
        <v>4.95</v>
      </c>
      <c r="M26" s="46">
        <v>140</v>
      </c>
      <c r="N26" s="46">
        <v>6000</v>
      </c>
      <c r="O26" s="46" t="s">
        <v>155</v>
      </c>
      <c r="P26" s="9">
        <v>560</v>
      </c>
      <c r="Q26" s="10" t="s">
        <v>66</v>
      </c>
      <c r="R26" s="11">
        <v>140</v>
      </c>
      <c r="S26" s="12" t="s">
        <v>66</v>
      </c>
      <c r="T26" s="13">
        <v>6000</v>
      </c>
      <c r="U26" s="13" t="s">
        <v>66</v>
      </c>
      <c r="V26" s="14">
        <v>161</v>
      </c>
      <c r="W26" s="14" t="s">
        <v>67</v>
      </c>
    </row>
    <row r="27" spans="1:23" ht="15" customHeight="1">
      <c r="A27" s="31">
        <v>140</v>
      </c>
      <c r="B27" s="32" t="s">
        <v>17</v>
      </c>
      <c r="C27" s="33">
        <v>1578493</v>
      </c>
      <c r="D27" s="34">
        <v>5214000363804</v>
      </c>
      <c r="E27" s="35" t="s">
        <v>63</v>
      </c>
      <c r="F27" s="36" t="s">
        <v>68</v>
      </c>
      <c r="G27" s="37" t="s">
        <v>69</v>
      </c>
      <c r="H27" s="38">
        <v>0.87</v>
      </c>
      <c r="I27" s="39">
        <v>4.33</v>
      </c>
      <c r="J27" s="40">
        <v>0.79</v>
      </c>
      <c r="K27" s="41">
        <f t="shared" si="2"/>
        <v>2.3490000000000002</v>
      </c>
      <c r="L27" s="41">
        <v>5.95</v>
      </c>
      <c r="M27" s="46">
        <v>140</v>
      </c>
      <c r="N27" s="46">
        <v>6000</v>
      </c>
      <c r="O27" s="46" t="s">
        <v>155</v>
      </c>
      <c r="P27" s="9">
        <v>560</v>
      </c>
      <c r="Q27" s="10" t="s">
        <v>66</v>
      </c>
      <c r="R27" s="11">
        <v>140</v>
      </c>
      <c r="S27" s="12" t="s">
        <v>66</v>
      </c>
      <c r="T27" s="13">
        <v>6000</v>
      </c>
      <c r="U27" s="13" t="s">
        <v>66</v>
      </c>
      <c r="V27" s="14">
        <v>161</v>
      </c>
      <c r="W27" s="14" t="s">
        <v>67</v>
      </c>
    </row>
    <row r="28" spans="1:23" ht="15" customHeight="1">
      <c r="A28" s="31">
        <v>140</v>
      </c>
      <c r="B28" s="32" t="s">
        <v>17</v>
      </c>
      <c r="C28" s="33">
        <v>1578506</v>
      </c>
      <c r="D28" s="34">
        <v>5214000363798</v>
      </c>
      <c r="E28" s="35" t="s">
        <v>63</v>
      </c>
      <c r="F28" s="36" t="s">
        <v>70</v>
      </c>
      <c r="G28" s="37" t="s">
        <v>71</v>
      </c>
      <c r="H28" s="38">
        <v>0.87</v>
      </c>
      <c r="I28" s="39">
        <v>4.37</v>
      </c>
      <c r="J28" s="40">
        <v>0.79</v>
      </c>
      <c r="K28" s="41">
        <f t="shared" si="2"/>
        <v>2.3490000000000002</v>
      </c>
      <c r="L28" s="41">
        <v>5.95</v>
      </c>
      <c r="M28" s="46">
        <v>140</v>
      </c>
      <c r="N28" s="46">
        <v>6000</v>
      </c>
      <c r="O28" s="46" t="s">
        <v>155</v>
      </c>
      <c r="P28" s="9">
        <v>560</v>
      </c>
      <c r="Q28" s="10" t="s">
        <v>66</v>
      </c>
      <c r="R28" s="11">
        <v>140</v>
      </c>
      <c r="S28" s="12" t="s">
        <v>66</v>
      </c>
      <c r="T28" s="13">
        <v>6000</v>
      </c>
      <c r="U28" s="13" t="s">
        <v>66</v>
      </c>
      <c r="V28" s="14">
        <v>161</v>
      </c>
      <c r="W28" s="14" t="s">
        <v>67</v>
      </c>
    </row>
    <row r="29" spans="1:23" ht="14.25" customHeight="1">
      <c r="A29" s="31">
        <v>140</v>
      </c>
      <c r="B29" s="32" t="s">
        <v>17</v>
      </c>
      <c r="C29" s="33">
        <v>1578515</v>
      </c>
      <c r="D29" s="34">
        <v>5214000363781</v>
      </c>
      <c r="E29" s="35" t="s">
        <v>63</v>
      </c>
      <c r="F29" s="36" t="s">
        <v>72</v>
      </c>
      <c r="G29" s="37" t="s">
        <v>73</v>
      </c>
      <c r="H29" s="38">
        <v>0.88</v>
      </c>
      <c r="I29" s="39">
        <v>4.38</v>
      </c>
      <c r="J29" s="40">
        <v>0.8</v>
      </c>
      <c r="K29" s="41">
        <f t="shared" si="2"/>
        <v>2.3760000000000003</v>
      </c>
      <c r="L29" s="41">
        <v>5.95</v>
      </c>
      <c r="M29" s="46">
        <v>140</v>
      </c>
      <c r="N29" s="46">
        <v>6000</v>
      </c>
      <c r="O29" s="46" t="s">
        <v>155</v>
      </c>
      <c r="P29" s="9">
        <v>560</v>
      </c>
      <c r="Q29" s="10" t="s">
        <v>66</v>
      </c>
      <c r="R29" s="11">
        <v>140</v>
      </c>
      <c r="S29" s="12" t="s">
        <v>66</v>
      </c>
      <c r="T29" s="13">
        <v>6000</v>
      </c>
      <c r="U29" s="13" t="s">
        <v>66</v>
      </c>
      <c r="V29" s="14">
        <v>161</v>
      </c>
      <c r="W29" s="14" t="s">
        <v>67</v>
      </c>
    </row>
    <row r="30" spans="1:23" ht="14.25" customHeight="1">
      <c r="A30" s="31">
        <v>140</v>
      </c>
      <c r="B30" s="32" t="s">
        <v>17</v>
      </c>
      <c r="C30" s="33">
        <v>1578510</v>
      </c>
      <c r="D30" s="34">
        <v>5214000363774</v>
      </c>
      <c r="E30" s="35" t="s">
        <v>63</v>
      </c>
      <c r="F30" s="36" t="s">
        <v>74</v>
      </c>
      <c r="G30" s="37" t="s">
        <v>75</v>
      </c>
      <c r="H30" s="38">
        <v>0.87</v>
      </c>
      <c r="I30" s="39">
        <v>4.3600000000000003</v>
      </c>
      <c r="J30" s="40">
        <v>0.79</v>
      </c>
      <c r="K30" s="41">
        <f t="shared" si="2"/>
        <v>2.3490000000000002</v>
      </c>
      <c r="L30" s="41">
        <v>5.95</v>
      </c>
      <c r="M30" s="46">
        <v>140</v>
      </c>
      <c r="N30" s="46">
        <v>6000</v>
      </c>
      <c r="O30" s="46" t="s">
        <v>155</v>
      </c>
      <c r="P30" s="9">
        <v>560</v>
      </c>
      <c r="Q30" s="10" t="s">
        <v>66</v>
      </c>
      <c r="R30" s="11">
        <v>140</v>
      </c>
      <c r="S30" s="12" t="s">
        <v>66</v>
      </c>
      <c r="T30" s="13">
        <v>6000</v>
      </c>
      <c r="U30" s="13" t="s">
        <v>66</v>
      </c>
      <c r="V30" s="14">
        <v>161</v>
      </c>
      <c r="W30" s="14" t="s">
        <v>67</v>
      </c>
    </row>
    <row r="31" spans="1:23" ht="13.5" customHeight="1">
      <c r="A31" s="31">
        <v>140</v>
      </c>
      <c r="B31" s="32" t="s">
        <v>17</v>
      </c>
      <c r="C31" s="33">
        <v>1578502</v>
      </c>
      <c r="D31" s="34">
        <v>5214000363767</v>
      </c>
      <c r="E31" s="35" t="s">
        <v>63</v>
      </c>
      <c r="F31" s="36" t="s">
        <v>76</v>
      </c>
      <c r="G31" s="37" t="s">
        <v>77</v>
      </c>
      <c r="H31" s="38">
        <v>0.87</v>
      </c>
      <c r="I31" s="39">
        <v>4.3600000000000003</v>
      </c>
      <c r="J31" s="40">
        <v>0.79</v>
      </c>
      <c r="K31" s="41">
        <f t="shared" si="2"/>
        <v>2.3490000000000002</v>
      </c>
      <c r="L31" s="41">
        <v>5.95</v>
      </c>
      <c r="M31" s="46">
        <v>140</v>
      </c>
      <c r="N31" s="46">
        <v>6000</v>
      </c>
      <c r="O31" s="46" t="s">
        <v>155</v>
      </c>
      <c r="P31" s="9">
        <v>560</v>
      </c>
      <c r="Q31" s="10" t="s">
        <v>66</v>
      </c>
      <c r="R31" s="11">
        <v>140</v>
      </c>
      <c r="S31" s="12" t="s">
        <v>66</v>
      </c>
      <c r="T31" s="13">
        <v>6000</v>
      </c>
      <c r="U31" s="13" t="s">
        <v>66</v>
      </c>
      <c r="V31" s="14">
        <v>161</v>
      </c>
      <c r="W31" s="14" t="s">
        <v>67</v>
      </c>
    </row>
    <row r="32" spans="1:23" ht="12.75" customHeight="1">
      <c r="A32" s="31">
        <v>140</v>
      </c>
      <c r="B32" s="32" t="s">
        <v>17</v>
      </c>
      <c r="C32" s="33">
        <v>1578523</v>
      </c>
      <c r="D32" s="34">
        <v>5214000363750</v>
      </c>
      <c r="E32" s="35" t="s">
        <v>63</v>
      </c>
      <c r="F32" s="36" t="s">
        <v>78</v>
      </c>
      <c r="G32" s="37" t="s">
        <v>79</v>
      </c>
      <c r="H32" s="38">
        <v>0.88</v>
      </c>
      <c r="I32" s="39">
        <v>4.38</v>
      </c>
      <c r="J32" s="40">
        <v>0.8</v>
      </c>
      <c r="K32" s="41">
        <f t="shared" si="2"/>
        <v>2.3760000000000003</v>
      </c>
      <c r="L32" s="41">
        <v>5.95</v>
      </c>
      <c r="M32" s="46">
        <v>140</v>
      </c>
      <c r="N32" s="46">
        <v>6000</v>
      </c>
      <c r="O32" s="46" t="s">
        <v>155</v>
      </c>
      <c r="P32" s="9">
        <v>560</v>
      </c>
      <c r="Q32" s="10" t="s">
        <v>66</v>
      </c>
      <c r="R32" s="11">
        <v>140</v>
      </c>
      <c r="S32" s="12" t="s">
        <v>66</v>
      </c>
      <c r="T32" s="13">
        <v>6000</v>
      </c>
      <c r="U32" s="13" t="s">
        <v>66</v>
      </c>
      <c r="V32" s="14">
        <v>161</v>
      </c>
      <c r="W32" s="14" t="s">
        <v>67</v>
      </c>
    </row>
    <row r="33" spans="1:23" ht="12.75" customHeight="1">
      <c r="A33" s="31">
        <v>140</v>
      </c>
      <c r="B33" s="32" t="s">
        <v>17</v>
      </c>
      <c r="C33" s="33">
        <v>1732488</v>
      </c>
      <c r="D33" s="34">
        <v>5214000363743</v>
      </c>
      <c r="E33" s="35" t="s">
        <v>63</v>
      </c>
      <c r="F33" s="36" t="s">
        <v>80</v>
      </c>
      <c r="G33" s="37" t="s">
        <v>81</v>
      </c>
      <c r="H33" s="38">
        <v>0.94</v>
      </c>
      <c r="I33" s="39">
        <v>4.7</v>
      </c>
      <c r="J33" s="40">
        <v>0.86</v>
      </c>
      <c r="K33" s="41">
        <f t="shared" si="2"/>
        <v>2.5379999999999998</v>
      </c>
      <c r="L33" s="41">
        <v>5.95</v>
      </c>
      <c r="M33" s="46">
        <v>140</v>
      </c>
      <c r="N33" s="46">
        <v>6000</v>
      </c>
      <c r="O33" s="46" t="s">
        <v>155</v>
      </c>
      <c r="P33" s="9">
        <v>560</v>
      </c>
      <c r="Q33" s="10" t="s">
        <v>66</v>
      </c>
      <c r="R33" s="11">
        <v>140</v>
      </c>
      <c r="S33" s="12" t="s">
        <v>66</v>
      </c>
      <c r="T33" s="13">
        <v>6000</v>
      </c>
      <c r="U33" s="13" t="s">
        <v>66</v>
      </c>
      <c r="V33" s="14">
        <v>161</v>
      </c>
      <c r="W33" s="14" t="s">
        <v>67</v>
      </c>
    </row>
    <row r="34" spans="1:23" ht="21" customHeight="1">
      <c r="A34" s="18" t="s">
        <v>3</v>
      </c>
      <c r="B34" s="18" t="s">
        <v>4</v>
      </c>
      <c r="C34" s="18" t="s">
        <v>5</v>
      </c>
      <c r="D34" s="18" t="s">
        <v>6</v>
      </c>
      <c r="E34" s="19" t="s">
        <v>7</v>
      </c>
      <c r="F34" s="20" t="s">
        <v>8</v>
      </c>
      <c r="G34" s="21" t="s">
        <v>61</v>
      </c>
      <c r="H34" s="22" t="s">
        <v>10</v>
      </c>
      <c r="I34" s="23" t="s">
        <v>11</v>
      </c>
      <c r="J34" s="23"/>
      <c r="K34" s="44"/>
      <c r="L34" s="44"/>
      <c r="M34" s="46"/>
      <c r="N34" s="46"/>
      <c r="O34" s="46"/>
      <c r="P34" s="24" t="s">
        <v>12</v>
      </c>
      <c r="Q34" s="25" t="s">
        <v>13</v>
      </c>
      <c r="R34" s="26" t="s">
        <v>14</v>
      </c>
      <c r="S34" s="27" t="s">
        <v>13</v>
      </c>
      <c r="T34" s="28" t="s">
        <v>15</v>
      </c>
      <c r="U34" s="28" t="s">
        <v>13</v>
      </c>
      <c r="V34" s="29" t="s">
        <v>16</v>
      </c>
      <c r="W34" s="30"/>
    </row>
    <row r="35" spans="1:23" ht="28">
      <c r="A35" s="31">
        <v>161</v>
      </c>
      <c r="B35" s="32" t="s">
        <v>17</v>
      </c>
      <c r="C35" s="33">
        <v>1564715</v>
      </c>
      <c r="D35" s="34">
        <v>5214000363897</v>
      </c>
      <c r="E35" s="35" t="s">
        <v>63</v>
      </c>
      <c r="F35" s="36" t="s">
        <v>82</v>
      </c>
      <c r="G35" s="37" t="s">
        <v>83</v>
      </c>
      <c r="H35" s="38">
        <v>0.73</v>
      </c>
      <c r="I35" s="39">
        <v>3.66</v>
      </c>
      <c r="J35" s="40"/>
      <c r="K35" s="41">
        <f t="shared" ref="K35:K42" si="3">H35*2.7</f>
        <v>1.9710000000000001</v>
      </c>
      <c r="L35" s="41">
        <v>4.95</v>
      </c>
      <c r="M35" s="46">
        <v>161</v>
      </c>
      <c r="N35" s="46">
        <v>6000</v>
      </c>
      <c r="O35" s="46" t="s">
        <v>155</v>
      </c>
      <c r="P35" s="9">
        <v>644</v>
      </c>
      <c r="Q35" s="10" t="s">
        <v>66</v>
      </c>
      <c r="R35" s="11">
        <v>161</v>
      </c>
      <c r="S35" s="12" t="s">
        <v>66</v>
      </c>
      <c r="T35" s="13">
        <v>6000</v>
      </c>
      <c r="U35" s="13" t="s">
        <v>66</v>
      </c>
      <c r="V35" s="14">
        <v>161</v>
      </c>
      <c r="W35" s="14" t="s">
        <v>67</v>
      </c>
    </row>
    <row r="36" spans="1:23" ht="28">
      <c r="A36" s="31">
        <v>161</v>
      </c>
      <c r="B36" s="32" t="s">
        <v>17</v>
      </c>
      <c r="C36" s="33">
        <v>1578493</v>
      </c>
      <c r="D36" s="34">
        <v>5214000363880</v>
      </c>
      <c r="E36" s="35" t="s">
        <v>63</v>
      </c>
      <c r="F36" s="36" t="s">
        <v>84</v>
      </c>
      <c r="G36" s="37" t="s">
        <v>85</v>
      </c>
      <c r="H36" s="38">
        <v>0.83</v>
      </c>
      <c r="I36" s="39">
        <v>4.13</v>
      </c>
      <c r="J36" s="40"/>
      <c r="K36" s="41">
        <f t="shared" si="3"/>
        <v>2.2410000000000001</v>
      </c>
      <c r="L36" s="41">
        <v>4.95</v>
      </c>
      <c r="M36" s="46">
        <v>161</v>
      </c>
      <c r="N36" s="46">
        <v>6000</v>
      </c>
      <c r="O36" s="46" t="s">
        <v>155</v>
      </c>
      <c r="P36" s="9">
        <v>644</v>
      </c>
      <c r="Q36" s="10" t="s">
        <v>66</v>
      </c>
      <c r="R36" s="11">
        <v>161</v>
      </c>
      <c r="S36" s="12" t="s">
        <v>66</v>
      </c>
      <c r="T36" s="13">
        <v>6000</v>
      </c>
      <c r="U36" s="13" t="s">
        <v>66</v>
      </c>
      <c r="V36" s="14">
        <v>161</v>
      </c>
      <c r="W36" s="14" t="s">
        <v>67</v>
      </c>
    </row>
    <row r="37" spans="1:23" ht="28">
      <c r="A37" s="31">
        <v>161</v>
      </c>
      <c r="B37" s="32" t="s">
        <v>17</v>
      </c>
      <c r="C37" s="33">
        <v>1578506</v>
      </c>
      <c r="D37" s="34">
        <v>5214000363873</v>
      </c>
      <c r="E37" s="35" t="s">
        <v>63</v>
      </c>
      <c r="F37" s="36" t="s">
        <v>86</v>
      </c>
      <c r="G37" s="37" t="s">
        <v>87</v>
      </c>
      <c r="H37" s="38">
        <v>0.83</v>
      </c>
      <c r="I37" s="39">
        <v>4.13</v>
      </c>
      <c r="J37" s="40"/>
      <c r="K37" s="41">
        <f t="shared" si="3"/>
        <v>2.2410000000000001</v>
      </c>
      <c r="L37" s="41">
        <v>4.95</v>
      </c>
      <c r="M37" s="46">
        <v>161</v>
      </c>
      <c r="N37" s="46">
        <v>6000</v>
      </c>
      <c r="O37" s="46" t="s">
        <v>155</v>
      </c>
      <c r="P37" s="9">
        <v>644</v>
      </c>
      <c r="Q37" s="10" t="s">
        <v>66</v>
      </c>
      <c r="R37" s="11">
        <v>161</v>
      </c>
      <c r="S37" s="12" t="s">
        <v>66</v>
      </c>
      <c r="T37" s="13">
        <v>6000</v>
      </c>
      <c r="U37" s="13" t="s">
        <v>66</v>
      </c>
      <c r="V37" s="14">
        <v>161</v>
      </c>
      <c r="W37" s="14" t="s">
        <v>67</v>
      </c>
    </row>
    <row r="38" spans="1:23" ht="28">
      <c r="A38" s="31">
        <v>161</v>
      </c>
      <c r="B38" s="32" t="s">
        <v>17</v>
      </c>
      <c r="C38" s="33">
        <v>1578515</v>
      </c>
      <c r="D38" s="34">
        <v>5214000363866</v>
      </c>
      <c r="E38" s="35" t="s">
        <v>63</v>
      </c>
      <c r="F38" s="36" t="s">
        <v>88</v>
      </c>
      <c r="G38" s="37" t="s">
        <v>89</v>
      </c>
      <c r="H38" s="38">
        <v>0.83</v>
      </c>
      <c r="I38" s="39">
        <v>4.17</v>
      </c>
      <c r="J38" s="40"/>
      <c r="K38" s="41">
        <f t="shared" si="3"/>
        <v>2.2410000000000001</v>
      </c>
      <c r="L38" s="41">
        <v>4.95</v>
      </c>
      <c r="M38" s="46">
        <v>161</v>
      </c>
      <c r="N38" s="46">
        <v>6000</v>
      </c>
      <c r="O38" s="46" t="s">
        <v>155</v>
      </c>
      <c r="P38" s="9">
        <v>644</v>
      </c>
      <c r="Q38" s="10" t="s">
        <v>66</v>
      </c>
      <c r="R38" s="11">
        <v>161</v>
      </c>
      <c r="S38" s="12" t="s">
        <v>66</v>
      </c>
      <c r="T38" s="13">
        <v>6000</v>
      </c>
      <c r="U38" s="13" t="s">
        <v>66</v>
      </c>
      <c r="V38" s="14">
        <v>161</v>
      </c>
      <c r="W38" s="14" t="s">
        <v>67</v>
      </c>
    </row>
    <row r="39" spans="1:23" ht="28">
      <c r="A39" s="31">
        <v>161</v>
      </c>
      <c r="B39" s="32" t="s">
        <v>17</v>
      </c>
      <c r="C39" s="33">
        <v>1578510</v>
      </c>
      <c r="D39" s="34">
        <v>5214000363859</v>
      </c>
      <c r="E39" s="35" t="s">
        <v>63</v>
      </c>
      <c r="F39" s="36" t="s">
        <v>90</v>
      </c>
      <c r="G39" s="37" t="s">
        <v>91</v>
      </c>
      <c r="H39" s="38">
        <v>0.83</v>
      </c>
      <c r="I39" s="39">
        <v>4.13</v>
      </c>
      <c r="J39" s="40"/>
      <c r="K39" s="41">
        <f t="shared" si="3"/>
        <v>2.2410000000000001</v>
      </c>
      <c r="L39" s="41">
        <v>4.95</v>
      </c>
      <c r="M39" s="46">
        <v>161</v>
      </c>
      <c r="N39" s="46">
        <v>6000</v>
      </c>
      <c r="O39" s="46" t="s">
        <v>155</v>
      </c>
      <c r="P39" s="9">
        <v>644</v>
      </c>
      <c r="Q39" s="10" t="s">
        <v>66</v>
      </c>
      <c r="R39" s="11">
        <v>161</v>
      </c>
      <c r="S39" s="12" t="s">
        <v>66</v>
      </c>
      <c r="T39" s="13">
        <v>6000</v>
      </c>
      <c r="U39" s="13" t="s">
        <v>66</v>
      </c>
      <c r="V39" s="14">
        <v>161</v>
      </c>
      <c r="W39" s="14" t="s">
        <v>67</v>
      </c>
    </row>
    <row r="40" spans="1:23" ht="28">
      <c r="A40" s="31">
        <v>161</v>
      </c>
      <c r="B40" s="32" t="s">
        <v>17</v>
      </c>
      <c r="C40" s="33">
        <v>1578502</v>
      </c>
      <c r="D40" s="34">
        <v>5214000363842</v>
      </c>
      <c r="E40" s="35" t="s">
        <v>63</v>
      </c>
      <c r="F40" s="36" t="s">
        <v>92</v>
      </c>
      <c r="G40" s="37" t="s">
        <v>93</v>
      </c>
      <c r="H40" s="38">
        <v>0.83</v>
      </c>
      <c r="I40" s="39">
        <v>4.1500000000000004</v>
      </c>
      <c r="J40" s="40"/>
      <c r="K40" s="41">
        <f t="shared" si="3"/>
        <v>2.2410000000000001</v>
      </c>
      <c r="L40" s="41">
        <v>4.95</v>
      </c>
      <c r="M40" s="46">
        <v>161</v>
      </c>
      <c r="N40" s="46">
        <v>6000</v>
      </c>
      <c r="O40" s="46" t="s">
        <v>155</v>
      </c>
      <c r="P40" s="9">
        <v>644</v>
      </c>
      <c r="Q40" s="10" t="s">
        <v>66</v>
      </c>
      <c r="R40" s="11">
        <v>161</v>
      </c>
      <c r="S40" s="12" t="s">
        <v>66</v>
      </c>
      <c r="T40" s="13">
        <v>6000</v>
      </c>
      <c r="U40" s="13" t="s">
        <v>66</v>
      </c>
      <c r="V40" s="14">
        <v>161</v>
      </c>
      <c r="W40" s="14" t="s">
        <v>67</v>
      </c>
    </row>
    <row r="41" spans="1:23" ht="28">
      <c r="A41" s="31">
        <v>161</v>
      </c>
      <c r="B41" s="32" t="s">
        <v>17</v>
      </c>
      <c r="C41" s="33">
        <v>1578523</v>
      </c>
      <c r="D41" s="34">
        <v>5214000363835</v>
      </c>
      <c r="E41" s="35" t="s">
        <v>63</v>
      </c>
      <c r="F41" s="36" t="s">
        <v>94</v>
      </c>
      <c r="G41" s="37" t="s">
        <v>95</v>
      </c>
      <c r="H41" s="38">
        <v>0.83</v>
      </c>
      <c r="I41" s="39">
        <v>4.16</v>
      </c>
      <c r="J41" s="40"/>
      <c r="K41" s="41">
        <f t="shared" si="3"/>
        <v>2.2410000000000001</v>
      </c>
      <c r="L41" s="41">
        <v>4.95</v>
      </c>
      <c r="M41" s="46">
        <v>161</v>
      </c>
      <c r="N41" s="46">
        <v>6000</v>
      </c>
      <c r="O41" s="46" t="s">
        <v>155</v>
      </c>
      <c r="P41" s="9">
        <v>644</v>
      </c>
      <c r="Q41" s="10" t="s">
        <v>66</v>
      </c>
      <c r="R41" s="11">
        <v>161</v>
      </c>
      <c r="S41" s="12" t="s">
        <v>66</v>
      </c>
      <c r="T41" s="13">
        <v>6000</v>
      </c>
      <c r="U41" s="13" t="s">
        <v>66</v>
      </c>
      <c r="V41" s="14">
        <v>161</v>
      </c>
      <c r="W41" s="14" t="s">
        <v>67</v>
      </c>
    </row>
    <row r="42" spans="1:23" ht="14.25" customHeight="1">
      <c r="A42" s="31">
        <v>161</v>
      </c>
      <c r="B42" s="32" t="s">
        <v>17</v>
      </c>
      <c r="C42" s="33">
        <v>1732488</v>
      </c>
      <c r="D42" s="34">
        <v>5214000363828</v>
      </c>
      <c r="E42" s="35" t="s">
        <v>63</v>
      </c>
      <c r="F42" s="36" t="s">
        <v>96</v>
      </c>
      <c r="G42" s="37" t="s">
        <v>97</v>
      </c>
      <c r="H42" s="38">
        <v>0.9</v>
      </c>
      <c r="I42" s="39">
        <v>4.5</v>
      </c>
      <c r="J42" s="40"/>
      <c r="K42" s="41">
        <f t="shared" si="3"/>
        <v>2.4300000000000002</v>
      </c>
      <c r="L42" s="41">
        <v>5.95</v>
      </c>
      <c r="M42" s="46">
        <v>161</v>
      </c>
      <c r="N42" s="46">
        <v>6000</v>
      </c>
      <c r="O42" s="46" t="s">
        <v>155</v>
      </c>
      <c r="P42" s="9">
        <v>644</v>
      </c>
      <c r="Q42" s="10" t="s">
        <v>66</v>
      </c>
      <c r="R42" s="11">
        <v>161</v>
      </c>
      <c r="S42" s="12" t="s">
        <v>66</v>
      </c>
      <c r="T42" s="13">
        <v>6000</v>
      </c>
      <c r="U42" s="13" t="s">
        <v>66</v>
      </c>
      <c r="V42" s="14">
        <v>161</v>
      </c>
      <c r="W42" s="14" t="s">
        <v>67</v>
      </c>
    </row>
    <row r="43" spans="1:23" ht="14.25" customHeight="1">
      <c r="A43" s="48"/>
      <c r="B43" s="49"/>
      <c r="C43" s="51"/>
      <c r="D43" s="51"/>
      <c r="E43" s="52"/>
      <c r="F43" s="53"/>
      <c r="G43" s="54"/>
      <c r="H43" s="50"/>
      <c r="I43" s="40"/>
      <c r="J43" s="40"/>
      <c r="K43" s="41"/>
      <c r="L43" s="41"/>
      <c r="M43" s="46"/>
      <c r="N43" s="46"/>
      <c r="O43" s="46"/>
      <c r="P43" s="9"/>
      <c r="Q43" s="10"/>
      <c r="R43" s="11"/>
      <c r="S43" s="12"/>
      <c r="T43" s="13"/>
      <c r="U43" s="13"/>
      <c r="V43" s="14"/>
      <c r="W43" s="14"/>
    </row>
    <row r="44" spans="1:23" ht="14.25" customHeight="1">
      <c r="A44" s="48"/>
      <c r="B44" s="49"/>
      <c r="C44" s="51"/>
      <c r="D44" s="51"/>
      <c r="E44" s="52"/>
      <c r="F44" s="53"/>
      <c r="G44" s="54"/>
      <c r="H44" s="50"/>
      <c r="I44" s="40"/>
      <c r="J44" s="40"/>
      <c r="K44" s="41"/>
      <c r="L44" s="41"/>
      <c r="M44" s="46"/>
      <c r="N44" s="46"/>
      <c r="O44" s="46"/>
      <c r="P44" s="9"/>
      <c r="Q44" s="10"/>
      <c r="R44" s="11"/>
      <c r="S44" s="12"/>
      <c r="T44" s="13"/>
      <c r="U44" s="13"/>
      <c r="V44" s="14"/>
      <c r="W44" s="14"/>
    </row>
    <row r="45" spans="1:23" ht="14.25" customHeight="1">
      <c r="A45" s="48"/>
      <c r="B45" s="49"/>
      <c r="C45" s="51"/>
      <c r="D45" s="51"/>
      <c r="E45" s="52"/>
      <c r="F45" s="53"/>
      <c r="G45" s="54"/>
      <c r="H45" s="50"/>
      <c r="I45" s="40"/>
      <c r="J45" s="40"/>
      <c r="K45" s="42"/>
      <c r="L45" s="42"/>
      <c r="M45" s="42"/>
      <c r="N45" s="42"/>
      <c r="O45" s="42"/>
      <c r="P45" s="9"/>
      <c r="Q45" s="10"/>
      <c r="R45" s="11"/>
      <c r="S45" s="12"/>
      <c r="T45" s="13"/>
      <c r="U45" s="13"/>
      <c r="V45" s="14"/>
      <c r="W45" s="14"/>
    </row>
    <row r="46" spans="1:23" ht="14.25" customHeight="1">
      <c r="A46" s="48"/>
      <c r="B46" s="49"/>
      <c r="C46" s="51"/>
      <c r="D46" s="51"/>
      <c r="E46" s="52"/>
      <c r="F46" s="53"/>
      <c r="G46" s="54"/>
      <c r="H46" s="50"/>
      <c r="I46" s="40"/>
      <c r="J46" s="40"/>
      <c r="K46" s="42"/>
      <c r="L46" s="42"/>
      <c r="M46" s="42"/>
      <c r="N46" s="42"/>
      <c r="O46" s="42"/>
      <c r="P46" s="9"/>
      <c r="Q46" s="10"/>
      <c r="R46" s="11"/>
      <c r="S46" s="12"/>
      <c r="T46" s="13"/>
      <c r="U46" s="13"/>
      <c r="V46" s="14"/>
      <c r="W46" s="14"/>
    </row>
    <row r="47" spans="1:23" ht="14.25" customHeight="1">
      <c r="A47" s="48"/>
      <c r="B47" s="49"/>
      <c r="C47" s="51"/>
      <c r="D47" s="51"/>
      <c r="E47" s="52"/>
      <c r="F47" s="53"/>
      <c r="G47" s="54"/>
      <c r="H47" s="50"/>
      <c r="I47" s="40"/>
      <c r="J47" s="40"/>
      <c r="K47" s="42"/>
      <c r="L47" s="42"/>
      <c r="M47" s="42"/>
      <c r="N47" s="42"/>
      <c r="O47" s="42"/>
      <c r="P47" s="9"/>
      <c r="Q47" s="10"/>
      <c r="R47" s="11"/>
      <c r="S47" s="12"/>
      <c r="T47" s="13"/>
      <c r="U47" s="13"/>
      <c r="V47" s="14"/>
      <c r="W47" s="14"/>
    </row>
    <row r="48" spans="1:23" ht="14.25" customHeight="1">
      <c r="A48" s="48"/>
      <c r="B48" s="49"/>
      <c r="C48" s="51"/>
      <c r="D48" s="51"/>
      <c r="E48" s="52"/>
      <c r="F48" s="53"/>
      <c r="G48" s="54"/>
      <c r="H48" s="50"/>
      <c r="I48" s="40"/>
      <c r="J48" s="40"/>
      <c r="K48" s="42"/>
      <c r="L48" s="42"/>
      <c r="M48" s="42"/>
      <c r="N48" s="42"/>
      <c r="O48" s="42"/>
      <c r="P48" s="9"/>
      <c r="Q48" s="10"/>
      <c r="R48" s="11"/>
      <c r="S48" s="12"/>
      <c r="T48" s="13"/>
      <c r="U48" s="13"/>
      <c r="V48" s="14"/>
      <c r="W48" s="14"/>
    </row>
    <row r="49" spans="1:23" ht="68.25" customHeight="1">
      <c r="A49" s="48"/>
      <c r="B49" s="49"/>
      <c r="C49" s="51"/>
      <c r="D49" s="51"/>
      <c r="E49" s="52"/>
      <c r="F49" s="20" t="s">
        <v>8</v>
      </c>
      <c r="G49" s="21" t="s">
        <v>98</v>
      </c>
      <c r="H49" s="50"/>
      <c r="I49" s="40"/>
      <c r="J49" s="40"/>
      <c r="K49" s="43" t="s">
        <v>152</v>
      </c>
      <c r="L49" s="43" t="s">
        <v>153</v>
      </c>
      <c r="M49" s="43" t="s">
        <v>12</v>
      </c>
      <c r="N49" s="43" t="s">
        <v>154</v>
      </c>
      <c r="O49" s="43"/>
      <c r="P49" s="9"/>
      <c r="Q49" s="10"/>
      <c r="R49" s="11"/>
      <c r="S49" s="12"/>
      <c r="T49" s="13"/>
      <c r="U49" s="13"/>
      <c r="V49" s="14"/>
      <c r="W49" s="14"/>
    </row>
    <row r="50" spans="1:23" ht="28">
      <c r="A50" s="31">
        <v>294</v>
      </c>
      <c r="B50" s="32" t="s">
        <v>17</v>
      </c>
      <c r="C50" s="33">
        <v>1564715</v>
      </c>
      <c r="D50" s="34">
        <v>5214000363729</v>
      </c>
      <c r="E50" s="35" t="s">
        <v>63</v>
      </c>
      <c r="F50" s="36" t="s">
        <v>99</v>
      </c>
      <c r="G50" s="37" t="s">
        <v>100</v>
      </c>
      <c r="H50" s="38">
        <v>0.5</v>
      </c>
      <c r="I50" s="39">
        <v>2.5099999999999998</v>
      </c>
      <c r="J50" s="40">
        <v>0.45</v>
      </c>
      <c r="K50" s="41">
        <f t="shared" ref="K50:K57" si="4">H50*2.7</f>
        <v>1.35</v>
      </c>
      <c r="L50" s="41">
        <v>3.5</v>
      </c>
      <c r="M50" s="46">
        <v>294</v>
      </c>
      <c r="N50" s="46">
        <v>6000</v>
      </c>
      <c r="O50" s="46" t="s">
        <v>155</v>
      </c>
      <c r="P50" s="9">
        <v>1176</v>
      </c>
      <c r="Q50" s="10" t="s">
        <v>66</v>
      </c>
      <c r="R50" s="11">
        <v>294</v>
      </c>
      <c r="S50" s="12" t="s">
        <v>66</v>
      </c>
      <c r="T50" s="13">
        <v>6000</v>
      </c>
      <c r="U50" s="13" t="s">
        <v>66</v>
      </c>
      <c r="V50" s="14">
        <v>294</v>
      </c>
      <c r="W50" s="14" t="s">
        <v>67</v>
      </c>
    </row>
    <row r="51" spans="1:23" ht="28">
      <c r="A51" s="31">
        <v>294</v>
      </c>
      <c r="B51" s="32" t="s">
        <v>17</v>
      </c>
      <c r="C51" s="33">
        <v>1578493</v>
      </c>
      <c r="D51" s="34">
        <v>5214000363712</v>
      </c>
      <c r="E51" s="35" t="s">
        <v>63</v>
      </c>
      <c r="F51" s="36" t="s">
        <v>101</v>
      </c>
      <c r="G51" s="37" t="s">
        <v>102</v>
      </c>
      <c r="H51" s="38">
        <v>0.55000000000000004</v>
      </c>
      <c r="I51" s="39">
        <v>2.75</v>
      </c>
      <c r="J51" s="40">
        <v>0.5</v>
      </c>
      <c r="K51" s="41">
        <f t="shared" si="4"/>
        <v>1.4850000000000003</v>
      </c>
      <c r="L51" s="41">
        <v>3.5</v>
      </c>
      <c r="M51" s="46">
        <v>294</v>
      </c>
      <c r="N51" s="46">
        <v>6000</v>
      </c>
      <c r="O51" s="46" t="s">
        <v>155</v>
      </c>
      <c r="P51" s="9">
        <v>1176</v>
      </c>
      <c r="Q51" s="10" t="s">
        <v>66</v>
      </c>
      <c r="R51" s="11">
        <v>294</v>
      </c>
      <c r="S51" s="12" t="s">
        <v>66</v>
      </c>
      <c r="T51" s="13">
        <v>6000</v>
      </c>
      <c r="U51" s="13" t="s">
        <v>66</v>
      </c>
      <c r="V51" s="14">
        <v>294</v>
      </c>
      <c r="W51" s="14" t="s">
        <v>67</v>
      </c>
    </row>
    <row r="52" spans="1:23" ht="28">
      <c r="A52" s="31">
        <v>294</v>
      </c>
      <c r="B52" s="32" t="s">
        <v>17</v>
      </c>
      <c r="C52" s="33">
        <v>1578506</v>
      </c>
      <c r="D52" s="34">
        <v>5214000363705</v>
      </c>
      <c r="E52" s="35" t="s">
        <v>63</v>
      </c>
      <c r="F52" s="36" t="s">
        <v>103</v>
      </c>
      <c r="G52" s="37" t="s">
        <v>104</v>
      </c>
      <c r="H52" s="38">
        <v>0.55000000000000004</v>
      </c>
      <c r="I52" s="39">
        <v>2.73</v>
      </c>
      <c r="J52" s="40">
        <v>0.5</v>
      </c>
      <c r="K52" s="41">
        <f t="shared" si="4"/>
        <v>1.4850000000000003</v>
      </c>
      <c r="L52" s="41">
        <v>3.5</v>
      </c>
      <c r="M52" s="46">
        <v>294</v>
      </c>
      <c r="N52" s="46">
        <v>6000</v>
      </c>
      <c r="O52" s="46" t="s">
        <v>155</v>
      </c>
      <c r="P52" s="9">
        <v>1176</v>
      </c>
      <c r="Q52" s="10" t="s">
        <v>66</v>
      </c>
      <c r="R52" s="11">
        <v>294</v>
      </c>
      <c r="S52" s="12" t="s">
        <v>66</v>
      </c>
      <c r="T52" s="13">
        <v>6000</v>
      </c>
      <c r="U52" s="13" t="s">
        <v>66</v>
      </c>
      <c r="V52" s="14">
        <v>294</v>
      </c>
      <c r="W52" s="14" t="s">
        <v>67</v>
      </c>
    </row>
    <row r="53" spans="1:23" ht="28">
      <c r="A53" s="31">
        <v>294</v>
      </c>
      <c r="B53" s="32" t="s">
        <v>17</v>
      </c>
      <c r="C53" s="33">
        <v>1578515</v>
      </c>
      <c r="D53" s="34">
        <v>5214000363699</v>
      </c>
      <c r="E53" s="35" t="s">
        <v>63</v>
      </c>
      <c r="F53" s="36" t="s">
        <v>105</v>
      </c>
      <c r="G53" s="37" t="s">
        <v>106</v>
      </c>
      <c r="H53" s="38">
        <v>0.55000000000000004</v>
      </c>
      <c r="I53" s="39">
        <v>2.76</v>
      </c>
      <c r="J53" s="40">
        <v>0.5</v>
      </c>
      <c r="K53" s="41">
        <f t="shared" si="4"/>
        <v>1.4850000000000003</v>
      </c>
      <c r="L53" s="41">
        <v>3.5</v>
      </c>
      <c r="M53" s="46">
        <v>294</v>
      </c>
      <c r="N53" s="46">
        <v>6000</v>
      </c>
      <c r="O53" s="46" t="s">
        <v>155</v>
      </c>
      <c r="P53" s="9">
        <v>1176</v>
      </c>
      <c r="Q53" s="10" t="s">
        <v>66</v>
      </c>
      <c r="R53" s="11">
        <v>294</v>
      </c>
      <c r="S53" s="12" t="s">
        <v>66</v>
      </c>
      <c r="T53" s="13">
        <v>6000</v>
      </c>
      <c r="U53" s="13" t="s">
        <v>66</v>
      </c>
      <c r="V53" s="14">
        <v>294</v>
      </c>
      <c r="W53" s="14" t="s">
        <v>67</v>
      </c>
    </row>
    <row r="54" spans="1:23" ht="28">
      <c r="A54" s="31">
        <v>294</v>
      </c>
      <c r="B54" s="32" t="s">
        <v>17</v>
      </c>
      <c r="C54" s="33">
        <v>1578510</v>
      </c>
      <c r="D54" s="34">
        <v>5214000363682</v>
      </c>
      <c r="E54" s="35" t="s">
        <v>63</v>
      </c>
      <c r="F54" s="36" t="s">
        <v>107</v>
      </c>
      <c r="G54" s="37" t="s">
        <v>108</v>
      </c>
      <c r="H54" s="38">
        <v>0.55000000000000004</v>
      </c>
      <c r="I54" s="39">
        <v>2.74</v>
      </c>
      <c r="J54" s="40">
        <v>0.5</v>
      </c>
      <c r="K54" s="41">
        <f t="shared" si="4"/>
        <v>1.4850000000000003</v>
      </c>
      <c r="L54" s="41">
        <v>3.5</v>
      </c>
      <c r="M54" s="46">
        <v>294</v>
      </c>
      <c r="N54" s="46">
        <v>6000</v>
      </c>
      <c r="O54" s="46" t="s">
        <v>155</v>
      </c>
      <c r="P54" s="9">
        <v>1176</v>
      </c>
      <c r="Q54" s="10" t="s">
        <v>66</v>
      </c>
      <c r="R54" s="11">
        <v>294</v>
      </c>
      <c r="S54" s="12" t="s">
        <v>66</v>
      </c>
      <c r="T54" s="13">
        <v>6000</v>
      </c>
      <c r="U54" s="13" t="s">
        <v>66</v>
      </c>
      <c r="V54" s="14">
        <v>294</v>
      </c>
      <c r="W54" s="14" t="s">
        <v>67</v>
      </c>
    </row>
    <row r="55" spans="1:23" ht="28">
      <c r="A55" s="31">
        <v>294</v>
      </c>
      <c r="B55" s="32" t="s">
        <v>17</v>
      </c>
      <c r="C55" s="33">
        <v>1578502</v>
      </c>
      <c r="D55" s="34">
        <v>5214000363675</v>
      </c>
      <c r="E55" s="35" t="s">
        <v>63</v>
      </c>
      <c r="F55" s="36" t="s">
        <v>109</v>
      </c>
      <c r="G55" s="37" t="s">
        <v>110</v>
      </c>
      <c r="H55" s="38">
        <v>0.55000000000000004</v>
      </c>
      <c r="I55" s="39">
        <v>2.77</v>
      </c>
      <c r="J55" s="40">
        <v>0.5</v>
      </c>
      <c r="K55" s="41">
        <f t="shared" si="4"/>
        <v>1.4850000000000003</v>
      </c>
      <c r="L55" s="41">
        <v>3.5</v>
      </c>
      <c r="M55" s="46">
        <v>294</v>
      </c>
      <c r="N55" s="46">
        <v>6000</v>
      </c>
      <c r="O55" s="46" t="s">
        <v>155</v>
      </c>
      <c r="P55" s="9">
        <v>1176</v>
      </c>
      <c r="Q55" s="10" t="s">
        <v>66</v>
      </c>
      <c r="R55" s="11">
        <v>294</v>
      </c>
      <c r="S55" s="12" t="s">
        <v>66</v>
      </c>
      <c r="T55" s="13">
        <v>6000</v>
      </c>
      <c r="U55" s="13" t="s">
        <v>66</v>
      </c>
      <c r="V55" s="14">
        <v>294</v>
      </c>
      <c r="W55" s="14" t="s">
        <v>67</v>
      </c>
    </row>
    <row r="56" spans="1:23" ht="28">
      <c r="A56" s="31">
        <v>294</v>
      </c>
      <c r="B56" s="32" t="s">
        <v>17</v>
      </c>
      <c r="C56" s="33">
        <v>1578523</v>
      </c>
      <c r="D56" s="34">
        <v>5214000363668</v>
      </c>
      <c r="E56" s="35" t="s">
        <v>63</v>
      </c>
      <c r="F56" s="36" t="s">
        <v>111</v>
      </c>
      <c r="G56" s="37" t="s">
        <v>112</v>
      </c>
      <c r="H56" s="38">
        <v>0.55000000000000004</v>
      </c>
      <c r="I56" s="39">
        <v>2.74</v>
      </c>
      <c r="J56" s="40">
        <v>0.5</v>
      </c>
      <c r="K56" s="41">
        <f t="shared" si="4"/>
        <v>1.4850000000000003</v>
      </c>
      <c r="L56" s="41">
        <v>3.5</v>
      </c>
      <c r="M56" s="46">
        <v>294</v>
      </c>
      <c r="N56" s="46">
        <v>6000</v>
      </c>
      <c r="O56" s="46" t="s">
        <v>155</v>
      </c>
      <c r="P56" s="9">
        <v>1176</v>
      </c>
      <c r="Q56" s="10" t="s">
        <v>66</v>
      </c>
      <c r="R56" s="11">
        <v>294</v>
      </c>
      <c r="S56" s="12" t="s">
        <v>66</v>
      </c>
      <c r="T56" s="13">
        <v>6000</v>
      </c>
      <c r="U56" s="13" t="s">
        <v>66</v>
      </c>
      <c r="V56" s="14">
        <v>294</v>
      </c>
      <c r="W56" s="14" t="s">
        <v>67</v>
      </c>
    </row>
    <row r="57" spans="1:23" ht="28">
      <c r="A57" s="31">
        <v>294</v>
      </c>
      <c r="B57" s="32" t="s">
        <v>17</v>
      </c>
      <c r="C57" s="33">
        <v>1732488</v>
      </c>
      <c r="D57" s="34">
        <v>5214000363651</v>
      </c>
      <c r="E57" s="35" t="s">
        <v>63</v>
      </c>
      <c r="F57" s="36" t="s">
        <v>113</v>
      </c>
      <c r="G57" s="37" t="s">
        <v>114</v>
      </c>
      <c r="H57" s="38">
        <v>0.59</v>
      </c>
      <c r="I57" s="39">
        <v>2.96</v>
      </c>
      <c r="J57" s="40">
        <v>0.54</v>
      </c>
      <c r="K57" s="41">
        <f t="shared" si="4"/>
        <v>1.593</v>
      </c>
      <c r="L57" s="41">
        <v>3.95</v>
      </c>
      <c r="M57" s="46">
        <v>294</v>
      </c>
      <c r="N57" s="46">
        <v>6000</v>
      </c>
      <c r="O57" s="46" t="s">
        <v>155</v>
      </c>
      <c r="P57" s="9">
        <v>1176</v>
      </c>
      <c r="Q57" s="10" t="s">
        <v>66</v>
      </c>
      <c r="R57" s="11">
        <v>294</v>
      </c>
      <c r="S57" s="12" t="s">
        <v>66</v>
      </c>
      <c r="T57" s="13">
        <v>6000</v>
      </c>
      <c r="U57" s="13" t="s">
        <v>66</v>
      </c>
      <c r="V57" s="14">
        <v>294</v>
      </c>
      <c r="W57" s="14" t="s">
        <v>67</v>
      </c>
    </row>
    <row r="58" spans="1:23" ht="21.75" customHeight="1">
      <c r="A58" s="18" t="s">
        <v>3</v>
      </c>
      <c r="B58" s="18" t="s">
        <v>4</v>
      </c>
      <c r="C58" s="18" t="s">
        <v>5</v>
      </c>
      <c r="D58" s="18" t="s">
        <v>6</v>
      </c>
      <c r="E58" s="19" t="s">
        <v>7</v>
      </c>
      <c r="F58" s="20" t="s">
        <v>8</v>
      </c>
      <c r="G58" s="21" t="s">
        <v>115</v>
      </c>
      <c r="H58" s="22" t="s">
        <v>10</v>
      </c>
      <c r="I58" s="23" t="s">
        <v>11</v>
      </c>
      <c r="J58" s="23" t="s">
        <v>62</v>
      </c>
      <c r="K58" s="41"/>
      <c r="L58" s="41"/>
      <c r="M58" s="46"/>
      <c r="N58" s="46"/>
      <c r="O58" s="46"/>
      <c r="P58" s="24" t="s">
        <v>12</v>
      </c>
      <c r="Q58" s="25" t="s">
        <v>13</v>
      </c>
      <c r="R58" s="26" t="s">
        <v>14</v>
      </c>
      <c r="S58" s="27" t="s">
        <v>13</v>
      </c>
      <c r="T58" s="28" t="s">
        <v>15</v>
      </c>
      <c r="U58" s="28" t="s">
        <v>13</v>
      </c>
      <c r="V58" s="29" t="s">
        <v>16</v>
      </c>
      <c r="W58" s="30"/>
    </row>
    <row r="59" spans="1:23">
      <c r="A59" s="31">
        <v>588</v>
      </c>
      <c r="B59" s="32" t="s">
        <v>17</v>
      </c>
      <c r="C59" s="33">
        <v>1564715</v>
      </c>
      <c r="D59" s="34">
        <v>5214000363019</v>
      </c>
      <c r="E59" s="35" t="s">
        <v>63</v>
      </c>
      <c r="F59" s="36" t="s">
        <v>116</v>
      </c>
      <c r="G59" s="37" t="s">
        <v>117</v>
      </c>
      <c r="H59" s="38">
        <v>0.26</v>
      </c>
      <c r="I59" s="39">
        <v>1.29</v>
      </c>
      <c r="J59" s="40">
        <v>0.21</v>
      </c>
      <c r="K59" s="41">
        <f t="shared" ref="K59" si="5">H59*2.7</f>
        <v>0.70200000000000007</v>
      </c>
      <c r="L59" s="41">
        <v>1.95</v>
      </c>
      <c r="M59" s="46">
        <v>236</v>
      </c>
      <c r="N59" s="46">
        <v>6000</v>
      </c>
      <c r="O59" s="46"/>
      <c r="P59" s="9">
        <v>2000</v>
      </c>
      <c r="Q59" s="10"/>
      <c r="R59" s="11">
        <v>236</v>
      </c>
      <c r="S59" s="12"/>
      <c r="T59" s="13">
        <v>6000</v>
      </c>
      <c r="U59" s="13"/>
      <c r="V59" s="14">
        <v>2000</v>
      </c>
      <c r="W59" s="14"/>
    </row>
    <row r="60" spans="1:23" ht="21.75" customHeight="1">
      <c r="A60" s="18" t="s">
        <v>3</v>
      </c>
      <c r="B60" s="18" t="s">
        <v>4</v>
      </c>
      <c r="C60" s="18" t="s">
        <v>5</v>
      </c>
      <c r="D60" s="18" t="s">
        <v>6</v>
      </c>
      <c r="E60" s="19" t="s">
        <v>7</v>
      </c>
      <c r="F60" s="20" t="s">
        <v>8</v>
      </c>
      <c r="G60" s="21" t="s">
        <v>61</v>
      </c>
      <c r="H60" s="22" t="s">
        <v>10</v>
      </c>
      <c r="I60" s="23" t="s">
        <v>11</v>
      </c>
      <c r="J60" s="40"/>
      <c r="K60" s="44"/>
      <c r="L60" s="44"/>
      <c r="M60" s="46"/>
      <c r="N60" s="46"/>
      <c r="O60" s="46"/>
      <c r="P60" s="24" t="s">
        <v>12</v>
      </c>
      <c r="Q60" s="25" t="s">
        <v>13</v>
      </c>
      <c r="R60" s="26" t="s">
        <v>14</v>
      </c>
      <c r="S60" s="27" t="s">
        <v>13</v>
      </c>
      <c r="T60" s="28" t="s">
        <v>15</v>
      </c>
      <c r="U60" s="28" t="s">
        <v>13</v>
      </c>
      <c r="V60" s="29" t="s">
        <v>16</v>
      </c>
      <c r="W60" s="30"/>
    </row>
    <row r="61" spans="1:23" ht="70">
      <c r="A61" s="31">
        <v>140</v>
      </c>
      <c r="B61" s="32" t="s">
        <v>17</v>
      </c>
      <c r="C61" s="33">
        <v>1564715</v>
      </c>
      <c r="D61" s="34">
        <v>5214000363644</v>
      </c>
      <c r="E61" s="35" t="s">
        <v>118</v>
      </c>
      <c r="F61" s="36" t="s">
        <v>119</v>
      </c>
      <c r="G61" s="37" t="s">
        <v>120</v>
      </c>
      <c r="H61" s="38">
        <v>1.07</v>
      </c>
      <c r="I61" s="39">
        <v>5.36</v>
      </c>
      <c r="J61" s="40"/>
      <c r="K61" s="41">
        <f t="shared" ref="K61:K68" si="6">H61*2.7</f>
        <v>2.8890000000000002</v>
      </c>
      <c r="L61" s="41">
        <v>6.5</v>
      </c>
      <c r="M61" s="46">
        <v>280</v>
      </c>
      <c r="N61" s="46" t="s">
        <v>123</v>
      </c>
      <c r="O61" s="46"/>
      <c r="P61" s="9">
        <v>1120</v>
      </c>
      <c r="Q61" s="10" t="s">
        <v>121</v>
      </c>
      <c r="R61" s="11">
        <v>280</v>
      </c>
      <c r="S61" s="12" t="s">
        <v>122</v>
      </c>
      <c r="T61" s="13" t="s">
        <v>123</v>
      </c>
      <c r="U61" s="13" t="s">
        <v>123</v>
      </c>
      <c r="V61" s="14" t="s">
        <v>123</v>
      </c>
      <c r="W61" s="14" t="s">
        <v>123</v>
      </c>
    </row>
    <row r="62" spans="1:23" ht="70">
      <c r="A62" s="31">
        <v>140</v>
      </c>
      <c r="B62" s="32" t="s">
        <v>17</v>
      </c>
      <c r="C62" s="33">
        <v>1578493</v>
      </c>
      <c r="D62" s="34">
        <v>5214000363637</v>
      </c>
      <c r="E62" s="35" t="s">
        <v>118</v>
      </c>
      <c r="F62" s="36" t="s">
        <v>124</v>
      </c>
      <c r="G62" s="37" t="s">
        <v>125</v>
      </c>
      <c r="H62" s="38">
        <v>1.17</v>
      </c>
      <c r="I62" s="39">
        <v>5.85</v>
      </c>
      <c r="J62" s="40"/>
      <c r="K62" s="41">
        <f t="shared" si="6"/>
        <v>3.1589999999999998</v>
      </c>
      <c r="L62" s="41">
        <v>6.95</v>
      </c>
      <c r="M62" s="46">
        <v>280</v>
      </c>
      <c r="N62" s="46" t="s">
        <v>123</v>
      </c>
      <c r="O62" s="46"/>
      <c r="P62" s="9">
        <v>1120</v>
      </c>
      <c r="Q62" s="10" t="s">
        <v>121</v>
      </c>
      <c r="R62" s="11">
        <v>280</v>
      </c>
      <c r="S62" s="12" t="s">
        <v>122</v>
      </c>
      <c r="T62" s="13" t="s">
        <v>123</v>
      </c>
      <c r="U62" s="13" t="s">
        <v>123</v>
      </c>
      <c r="V62" s="14" t="s">
        <v>123</v>
      </c>
      <c r="W62" s="14" t="s">
        <v>123</v>
      </c>
    </row>
    <row r="63" spans="1:23" ht="70">
      <c r="A63" s="31">
        <v>140</v>
      </c>
      <c r="B63" s="32" t="s">
        <v>17</v>
      </c>
      <c r="C63" s="33">
        <v>1578506</v>
      </c>
      <c r="D63" s="34">
        <v>5214000363620</v>
      </c>
      <c r="E63" s="35" t="s">
        <v>118</v>
      </c>
      <c r="F63" s="36" t="s">
        <v>126</v>
      </c>
      <c r="G63" s="37" t="s">
        <v>127</v>
      </c>
      <c r="H63" s="38">
        <v>1.17</v>
      </c>
      <c r="I63" s="39">
        <v>5.85</v>
      </c>
      <c r="J63" s="40"/>
      <c r="K63" s="41">
        <f t="shared" si="6"/>
        <v>3.1589999999999998</v>
      </c>
      <c r="L63" s="41">
        <v>6.95</v>
      </c>
      <c r="M63" s="46">
        <v>280</v>
      </c>
      <c r="N63" s="46" t="s">
        <v>123</v>
      </c>
      <c r="O63" s="46"/>
      <c r="P63" s="9">
        <v>1120</v>
      </c>
      <c r="Q63" s="10" t="s">
        <v>121</v>
      </c>
      <c r="R63" s="11">
        <v>280</v>
      </c>
      <c r="S63" s="12" t="s">
        <v>122</v>
      </c>
      <c r="T63" s="13" t="s">
        <v>123</v>
      </c>
      <c r="U63" s="13" t="s">
        <v>123</v>
      </c>
      <c r="V63" s="14" t="s">
        <v>123</v>
      </c>
      <c r="W63" s="14" t="s">
        <v>123</v>
      </c>
    </row>
    <row r="64" spans="1:23" ht="14.25" customHeight="1">
      <c r="A64" s="31">
        <v>140</v>
      </c>
      <c r="B64" s="32" t="s">
        <v>17</v>
      </c>
      <c r="C64" s="33">
        <v>1578515</v>
      </c>
      <c r="D64" s="34">
        <v>5214000363613</v>
      </c>
      <c r="E64" s="35" t="s">
        <v>118</v>
      </c>
      <c r="F64" s="36" t="s">
        <v>128</v>
      </c>
      <c r="G64" s="37" t="s">
        <v>129</v>
      </c>
      <c r="H64" s="38">
        <v>1.17</v>
      </c>
      <c r="I64" s="39">
        <v>5.86</v>
      </c>
      <c r="J64" s="40"/>
      <c r="K64" s="41">
        <f t="shared" si="6"/>
        <v>3.1589999999999998</v>
      </c>
      <c r="L64" s="41">
        <v>6.95</v>
      </c>
      <c r="M64" s="46">
        <v>280</v>
      </c>
      <c r="N64" s="46" t="s">
        <v>123</v>
      </c>
      <c r="O64" s="46"/>
      <c r="P64" s="9">
        <v>1120</v>
      </c>
      <c r="Q64" s="10" t="s">
        <v>121</v>
      </c>
      <c r="R64" s="11">
        <v>280</v>
      </c>
      <c r="S64" s="12" t="s">
        <v>122</v>
      </c>
      <c r="T64" s="13" t="s">
        <v>123</v>
      </c>
      <c r="U64" s="13" t="s">
        <v>123</v>
      </c>
      <c r="V64" s="14" t="s">
        <v>123</v>
      </c>
      <c r="W64" s="14" t="s">
        <v>123</v>
      </c>
    </row>
    <row r="65" spans="1:23" ht="15" customHeight="1">
      <c r="A65" s="31">
        <v>140</v>
      </c>
      <c r="B65" s="32" t="s">
        <v>17</v>
      </c>
      <c r="C65" s="33">
        <v>1578510</v>
      </c>
      <c r="D65" s="34">
        <v>5214000363606</v>
      </c>
      <c r="E65" s="35" t="s">
        <v>118</v>
      </c>
      <c r="F65" s="36" t="s">
        <v>130</v>
      </c>
      <c r="G65" s="37" t="s">
        <v>131</v>
      </c>
      <c r="H65" s="38">
        <v>1.17</v>
      </c>
      <c r="I65" s="39">
        <v>5.85</v>
      </c>
      <c r="J65" s="40"/>
      <c r="K65" s="41">
        <f t="shared" si="6"/>
        <v>3.1589999999999998</v>
      </c>
      <c r="L65" s="41">
        <v>6.95</v>
      </c>
      <c r="M65" s="46">
        <v>280</v>
      </c>
      <c r="N65" s="46" t="s">
        <v>123</v>
      </c>
      <c r="O65" s="46"/>
      <c r="P65" s="9">
        <v>1120</v>
      </c>
      <c r="Q65" s="10" t="s">
        <v>121</v>
      </c>
      <c r="R65" s="11">
        <v>280</v>
      </c>
      <c r="S65" s="12" t="s">
        <v>122</v>
      </c>
      <c r="T65" s="13" t="s">
        <v>123</v>
      </c>
      <c r="U65" s="13" t="s">
        <v>123</v>
      </c>
      <c r="V65" s="14" t="s">
        <v>123</v>
      </c>
      <c r="W65" s="14" t="s">
        <v>123</v>
      </c>
    </row>
    <row r="66" spans="1:23" ht="13.5" customHeight="1">
      <c r="A66" s="31">
        <v>140</v>
      </c>
      <c r="B66" s="32" t="s">
        <v>17</v>
      </c>
      <c r="C66" s="33">
        <v>1578502</v>
      </c>
      <c r="D66" s="34">
        <v>5214000363590</v>
      </c>
      <c r="E66" s="35" t="s">
        <v>118</v>
      </c>
      <c r="F66" s="36" t="s">
        <v>132</v>
      </c>
      <c r="G66" s="37" t="s">
        <v>133</v>
      </c>
      <c r="H66" s="38">
        <v>1.17</v>
      </c>
      <c r="I66" s="39">
        <v>5.83</v>
      </c>
      <c r="J66" s="40"/>
      <c r="K66" s="41">
        <f t="shared" si="6"/>
        <v>3.1589999999999998</v>
      </c>
      <c r="L66" s="41">
        <v>6.95</v>
      </c>
      <c r="M66" s="46">
        <v>280</v>
      </c>
      <c r="N66" s="46" t="s">
        <v>123</v>
      </c>
      <c r="O66" s="46"/>
      <c r="P66" s="9">
        <v>1120</v>
      </c>
      <c r="Q66" s="10" t="s">
        <v>121</v>
      </c>
      <c r="R66" s="11">
        <v>280</v>
      </c>
      <c r="S66" s="12" t="s">
        <v>122</v>
      </c>
      <c r="T66" s="13" t="s">
        <v>123</v>
      </c>
      <c r="U66" s="13" t="s">
        <v>123</v>
      </c>
      <c r="V66" s="14" t="s">
        <v>123</v>
      </c>
      <c r="W66" s="14" t="s">
        <v>123</v>
      </c>
    </row>
    <row r="67" spans="1:23" ht="70">
      <c r="A67" s="31">
        <v>140</v>
      </c>
      <c r="B67" s="32" t="s">
        <v>17</v>
      </c>
      <c r="C67" s="33">
        <v>1578523</v>
      </c>
      <c r="D67" s="34">
        <v>5214000363583</v>
      </c>
      <c r="E67" s="35" t="s">
        <v>118</v>
      </c>
      <c r="F67" s="36" t="s">
        <v>134</v>
      </c>
      <c r="G67" s="37" t="s">
        <v>135</v>
      </c>
      <c r="H67" s="38">
        <v>1.17</v>
      </c>
      <c r="I67" s="39">
        <v>5.85</v>
      </c>
      <c r="J67" s="40"/>
      <c r="K67" s="41">
        <f t="shared" si="6"/>
        <v>3.1589999999999998</v>
      </c>
      <c r="L67" s="41">
        <v>6.95</v>
      </c>
      <c r="M67" s="46">
        <v>280</v>
      </c>
      <c r="N67" s="46" t="s">
        <v>123</v>
      </c>
      <c r="O67" s="46"/>
      <c r="P67" s="9">
        <v>1120</v>
      </c>
      <c r="Q67" s="10" t="s">
        <v>121</v>
      </c>
      <c r="R67" s="11">
        <v>280</v>
      </c>
      <c r="S67" s="12" t="s">
        <v>122</v>
      </c>
      <c r="T67" s="13" t="s">
        <v>123</v>
      </c>
      <c r="U67" s="13" t="s">
        <v>123</v>
      </c>
      <c r="V67" s="14" t="s">
        <v>123</v>
      </c>
      <c r="W67" s="14" t="s">
        <v>123</v>
      </c>
    </row>
    <row r="68" spans="1:23" ht="13.5" customHeight="1">
      <c r="A68" s="31">
        <v>140</v>
      </c>
      <c r="B68" s="32" t="s">
        <v>17</v>
      </c>
      <c r="C68" s="33">
        <v>1732488</v>
      </c>
      <c r="D68" s="34">
        <v>5214000363576</v>
      </c>
      <c r="E68" s="35" t="s">
        <v>118</v>
      </c>
      <c r="F68" s="36" t="s">
        <v>136</v>
      </c>
      <c r="G68" s="37" t="s">
        <v>137</v>
      </c>
      <c r="H68" s="38">
        <v>1.27</v>
      </c>
      <c r="I68" s="39">
        <v>6.36</v>
      </c>
      <c r="J68" s="40"/>
      <c r="K68" s="41">
        <f t="shared" si="6"/>
        <v>3.4290000000000003</v>
      </c>
      <c r="L68" s="41">
        <v>7.95</v>
      </c>
      <c r="M68" s="46">
        <v>280</v>
      </c>
      <c r="N68" s="46" t="s">
        <v>123</v>
      </c>
      <c r="O68" s="46"/>
      <c r="P68" s="9">
        <v>1120</v>
      </c>
      <c r="Q68" s="10" t="s">
        <v>121</v>
      </c>
      <c r="R68" s="11">
        <v>280</v>
      </c>
      <c r="S68" s="12" t="s">
        <v>122</v>
      </c>
      <c r="T68" s="13" t="s">
        <v>123</v>
      </c>
      <c r="U68" s="13" t="s">
        <v>123</v>
      </c>
      <c r="V68" s="14" t="s">
        <v>123</v>
      </c>
      <c r="W68" s="14" t="s">
        <v>123</v>
      </c>
    </row>
    <row r="69" spans="1:23" ht="20.25" customHeight="1">
      <c r="A69" s="18" t="s">
        <v>3</v>
      </c>
      <c r="B69" s="18" t="s">
        <v>4</v>
      </c>
      <c r="C69" s="18" t="s">
        <v>5</v>
      </c>
      <c r="D69" s="18" t="s">
        <v>6</v>
      </c>
      <c r="E69" s="19" t="s">
        <v>7</v>
      </c>
      <c r="F69" s="20" t="s">
        <v>8</v>
      </c>
      <c r="G69" s="21" t="s">
        <v>138</v>
      </c>
      <c r="H69" s="22" t="s">
        <v>10</v>
      </c>
      <c r="I69" s="23" t="s">
        <v>11</v>
      </c>
      <c r="J69" s="23"/>
      <c r="K69" s="44"/>
      <c r="L69" s="44"/>
      <c r="M69" s="46"/>
      <c r="N69" s="46"/>
      <c r="O69" s="46"/>
      <c r="P69" s="24" t="s">
        <v>12</v>
      </c>
      <c r="Q69" s="25" t="s">
        <v>13</v>
      </c>
      <c r="R69" s="26" t="s">
        <v>14</v>
      </c>
      <c r="S69" s="27" t="s">
        <v>13</v>
      </c>
      <c r="T69" s="28" t="s">
        <v>15</v>
      </c>
      <c r="U69" s="28" t="s">
        <v>13</v>
      </c>
      <c r="V69" s="29" t="s">
        <v>16</v>
      </c>
      <c r="W69" s="30"/>
    </row>
    <row r="70" spans="1:23" ht="13.5" customHeight="1">
      <c r="A70" s="31">
        <v>250</v>
      </c>
      <c r="B70" s="32" t="s">
        <v>17</v>
      </c>
      <c r="C70" s="33">
        <v>1870079</v>
      </c>
      <c r="D70" s="34">
        <v>5214000363125</v>
      </c>
      <c r="E70" s="35" t="s">
        <v>139</v>
      </c>
      <c r="F70" s="36" t="s">
        <v>140</v>
      </c>
      <c r="G70" s="37" t="s">
        <v>141</v>
      </c>
      <c r="H70" s="38">
        <v>0.83</v>
      </c>
      <c r="I70" s="39">
        <v>4.16</v>
      </c>
      <c r="J70" s="40"/>
      <c r="K70" s="41">
        <f t="shared" ref="K70:K75" si="7">H70*2.7</f>
        <v>2.2410000000000001</v>
      </c>
      <c r="L70" s="41">
        <v>4.95</v>
      </c>
      <c r="M70" s="46">
        <v>250</v>
      </c>
      <c r="N70" s="46">
        <v>6000</v>
      </c>
      <c r="O70" s="46" t="s">
        <v>155</v>
      </c>
      <c r="P70" s="9">
        <v>1000</v>
      </c>
      <c r="Q70" s="10" t="s">
        <v>66</v>
      </c>
      <c r="R70" s="11">
        <v>250</v>
      </c>
      <c r="S70" s="12" t="s">
        <v>66</v>
      </c>
      <c r="T70" s="13">
        <v>6000</v>
      </c>
      <c r="U70" s="13" t="s">
        <v>66</v>
      </c>
      <c r="V70" s="14">
        <v>250</v>
      </c>
      <c r="W70" s="14" t="s">
        <v>67</v>
      </c>
    </row>
    <row r="71" spans="1:23" ht="13.5" customHeight="1">
      <c r="A71" s="31">
        <v>250</v>
      </c>
      <c r="B71" s="32" t="s">
        <v>17</v>
      </c>
      <c r="C71" s="33">
        <v>1870082</v>
      </c>
      <c r="D71" s="34">
        <v>5214000363118</v>
      </c>
      <c r="E71" s="35" t="s">
        <v>139</v>
      </c>
      <c r="F71" s="36" t="s">
        <v>142</v>
      </c>
      <c r="G71" s="37" t="s">
        <v>143</v>
      </c>
      <c r="H71" s="38">
        <v>0.79</v>
      </c>
      <c r="I71" s="39">
        <v>3.95</v>
      </c>
      <c r="J71" s="40"/>
      <c r="K71" s="41">
        <f t="shared" si="7"/>
        <v>2.1330000000000005</v>
      </c>
      <c r="L71" s="41">
        <v>4.95</v>
      </c>
      <c r="M71" s="46">
        <v>250</v>
      </c>
      <c r="N71" s="46">
        <v>6000</v>
      </c>
      <c r="O71" s="46" t="s">
        <v>155</v>
      </c>
      <c r="P71" s="9">
        <v>1000</v>
      </c>
      <c r="Q71" s="10" t="s">
        <v>66</v>
      </c>
      <c r="R71" s="11">
        <v>250</v>
      </c>
      <c r="S71" s="12" t="s">
        <v>66</v>
      </c>
      <c r="T71" s="13">
        <v>6000</v>
      </c>
      <c r="U71" s="13" t="s">
        <v>66</v>
      </c>
      <c r="V71" s="14">
        <v>250</v>
      </c>
      <c r="W71" s="14" t="s">
        <v>67</v>
      </c>
    </row>
    <row r="72" spans="1:23" ht="12.75" customHeight="1">
      <c r="A72" s="31">
        <v>250</v>
      </c>
      <c r="B72" s="32" t="s">
        <v>17</v>
      </c>
      <c r="C72" s="33">
        <v>1870080</v>
      </c>
      <c r="D72" s="34">
        <v>5214000363101</v>
      </c>
      <c r="E72" s="35" t="s">
        <v>139</v>
      </c>
      <c r="F72" s="36" t="s">
        <v>144</v>
      </c>
      <c r="G72" s="37" t="s">
        <v>145</v>
      </c>
      <c r="H72" s="38">
        <v>0.75</v>
      </c>
      <c r="I72" s="39">
        <v>3.73</v>
      </c>
      <c r="J72" s="40"/>
      <c r="K72" s="41">
        <f t="shared" si="7"/>
        <v>2.0250000000000004</v>
      </c>
      <c r="L72" s="41">
        <v>4.95</v>
      </c>
      <c r="M72" s="46">
        <v>250</v>
      </c>
      <c r="N72" s="46">
        <v>6000</v>
      </c>
      <c r="O72" s="46" t="s">
        <v>155</v>
      </c>
      <c r="P72" s="9">
        <v>1000</v>
      </c>
      <c r="Q72" s="10" t="s">
        <v>66</v>
      </c>
      <c r="R72" s="11">
        <v>250</v>
      </c>
      <c r="S72" s="12" t="s">
        <v>66</v>
      </c>
      <c r="T72" s="13">
        <v>6000</v>
      </c>
      <c r="U72" s="13" t="s">
        <v>66</v>
      </c>
      <c r="V72" s="14">
        <v>250</v>
      </c>
      <c r="W72" s="14" t="s">
        <v>67</v>
      </c>
    </row>
    <row r="73" spans="1:23" ht="13.5" customHeight="1">
      <c r="A73" s="31">
        <v>250</v>
      </c>
      <c r="B73" s="32" t="s">
        <v>17</v>
      </c>
      <c r="C73" s="33">
        <v>1870081</v>
      </c>
      <c r="D73" s="34">
        <v>5214000363088</v>
      </c>
      <c r="E73" s="35" t="s">
        <v>139</v>
      </c>
      <c r="F73" s="36" t="s">
        <v>146</v>
      </c>
      <c r="G73" s="37" t="s">
        <v>147</v>
      </c>
      <c r="H73" s="38">
        <v>0.75</v>
      </c>
      <c r="I73" s="39">
        <v>3.74</v>
      </c>
      <c r="J73" s="40"/>
      <c r="K73" s="41">
        <f t="shared" si="7"/>
        <v>2.0250000000000004</v>
      </c>
      <c r="L73" s="41">
        <v>4.95</v>
      </c>
      <c r="M73" s="46">
        <v>250</v>
      </c>
      <c r="N73" s="46">
        <v>6000</v>
      </c>
      <c r="O73" s="46" t="s">
        <v>155</v>
      </c>
      <c r="P73" s="9">
        <v>1000</v>
      </c>
      <c r="Q73" s="10" t="s">
        <v>66</v>
      </c>
      <c r="R73" s="11">
        <v>250</v>
      </c>
      <c r="S73" s="12" t="s">
        <v>66</v>
      </c>
      <c r="T73" s="13">
        <v>6000</v>
      </c>
      <c r="U73" s="13" t="s">
        <v>66</v>
      </c>
      <c r="V73" s="14">
        <v>250</v>
      </c>
      <c r="W73" s="14" t="s">
        <v>67</v>
      </c>
    </row>
    <row r="74" spans="1:23" ht="12.75" customHeight="1">
      <c r="A74" s="31">
        <v>250</v>
      </c>
      <c r="B74" s="32" t="s">
        <v>17</v>
      </c>
      <c r="C74" s="33">
        <v>1870083</v>
      </c>
      <c r="D74" s="34">
        <v>5214000363095</v>
      </c>
      <c r="E74" s="35" t="s">
        <v>139</v>
      </c>
      <c r="F74" s="36" t="s">
        <v>148</v>
      </c>
      <c r="G74" s="37" t="s">
        <v>149</v>
      </c>
      <c r="H74" s="38">
        <v>0.75</v>
      </c>
      <c r="I74" s="39">
        <v>3.77</v>
      </c>
      <c r="J74" s="40"/>
      <c r="K74" s="41">
        <f t="shared" si="7"/>
        <v>2.0250000000000004</v>
      </c>
      <c r="L74" s="41">
        <v>4.95</v>
      </c>
      <c r="M74" s="46">
        <v>250</v>
      </c>
      <c r="N74" s="46">
        <v>6000</v>
      </c>
      <c r="O74" s="46" t="s">
        <v>155</v>
      </c>
      <c r="P74" s="9">
        <v>1000</v>
      </c>
      <c r="Q74" s="10" t="s">
        <v>66</v>
      </c>
      <c r="R74" s="11">
        <v>250</v>
      </c>
      <c r="S74" s="12" t="s">
        <v>66</v>
      </c>
      <c r="T74" s="13">
        <v>6000</v>
      </c>
      <c r="U74" s="13" t="s">
        <v>66</v>
      </c>
      <c r="V74" s="14">
        <v>250</v>
      </c>
      <c r="W74" s="14" t="s">
        <v>67</v>
      </c>
    </row>
    <row r="75" spans="1:23" ht="12.75" customHeight="1">
      <c r="A75" s="31">
        <v>250</v>
      </c>
      <c r="B75" s="32" t="s">
        <v>17</v>
      </c>
      <c r="C75" s="33">
        <v>1884945</v>
      </c>
      <c r="D75" s="34">
        <v>5214000363569</v>
      </c>
      <c r="E75" s="35" t="s">
        <v>26</v>
      </c>
      <c r="F75" s="36" t="s">
        <v>150</v>
      </c>
      <c r="G75" s="37" t="s">
        <v>151</v>
      </c>
      <c r="H75" s="38">
        <v>0.85</v>
      </c>
      <c r="I75" s="39">
        <v>4.2699999999999996</v>
      </c>
      <c r="J75" s="40"/>
      <c r="K75" s="41">
        <f t="shared" si="7"/>
        <v>2.2949999999999999</v>
      </c>
      <c r="L75" s="41">
        <v>5.25</v>
      </c>
      <c r="M75" s="46">
        <v>250</v>
      </c>
      <c r="N75" s="46">
        <v>6000</v>
      </c>
      <c r="O75" s="46" t="s">
        <v>155</v>
      </c>
      <c r="P75" s="9">
        <v>1000</v>
      </c>
      <c r="Q75" s="10" t="s">
        <v>66</v>
      </c>
      <c r="R75" s="11">
        <v>250</v>
      </c>
      <c r="S75" s="12" t="s">
        <v>66</v>
      </c>
      <c r="T75" s="13">
        <v>6000</v>
      </c>
      <c r="U75" s="13" t="s">
        <v>66</v>
      </c>
      <c r="V75" s="14">
        <v>250</v>
      </c>
      <c r="W75" s="14" t="s">
        <v>67</v>
      </c>
    </row>
    <row r="77" spans="1:23">
      <c r="F77" s="46" t="s">
        <v>155</v>
      </c>
      <c r="G77" s="47" t="s">
        <v>156</v>
      </c>
    </row>
  </sheetData>
  <pageMargins left="0.45" right="0.45" top="0.75" bottom="0.75" header="0.3" footer="0.3"/>
  <pageSetup scale="95" orientation="portrait" horizontalDpi="4294967293" verticalDpi="4294967293"/>
  <drawing r:id="rId1"/>
  <legacyDrawing r:id="rId2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ColWidth="8.83203125" defaultRowHeight="14" x14ac:dyDescent="0"/>
  <sheetData/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ColWidth="8.83203125" defaultRowHeight="14" x14ac:dyDescent="0"/>
  <sheetData/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  <Company>Hewlett-Packard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Michael</dc:creator>
  <cp:lastModifiedBy>Lauren Anderson</cp:lastModifiedBy>
  <cp:lastPrinted>2015-10-22T19:44:17Z</cp:lastPrinted>
  <dcterms:created xsi:type="dcterms:W3CDTF">2015-07-09T02:22:18Z</dcterms:created>
  <dcterms:modified xsi:type="dcterms:W3CDTF">2016-02-23T15:44:08Z</dcterms:modified>
</cp:coreProperties>
</file>